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831"/>
  <workbookPr/>
  <mc:AlternateContent xmlns:mc="http://schemas.openxmlformats.org/markup-compatibility/2006">
    <mc:Choice Requires="x15">
      <x15ac:absPath xmlns:x15ac="http://schemas.microsoft.com/office/spreadsheetml/2010/11/ac" url="\\192.168.99.10\share\17_対策本部会計\令和5年度\★作業用\競技力向上事業様式差し替え作業（R5→R6）\R6様式（新）\01_強化費様式（各競技団体強化事業）\01_各種別強化事業\"/>
    </mc:Choice>
  </mc:AlternateContent>
  <xr:revisionPtr revIDLastSave="0" documentId="13_ncr:1_{EFB5B564-FF08-49DC-B151-0AFC06B55F99}" xr6:coauthVersionLast="47" xr6:coauthVersionMax="47" xr10:uidLastSave="{00000000-0000-0000-0000-000000000000}"/>
  <bookViews>
    <workbookView xWindow="23505" yWindow="1455" windowWidth="15375" windowHeight="7785" tabRatio="970" activeTab="4" xr2:uid="{00000000-000D-0000-FFFF-FFFF00000000}"/>
  </bookViews>
  <sheets>
    <sheet name="収支決算書" sheetId="18" r:id="rId1"/>
    <sheet name="名簿" sheetId="21" r:id="rId2"/>
    <sheet name="出欠表" sheetId="37" r:id="rId3"/>
    <sheet name="旅費合計" sheetId="47" r:id="rId4"/>
    <sheet name="旅費A" sheetId="29" r:id="rId5"/>
    <sheet name="旅費B" sheetId="42" r:id="rId6"/>
    <sheet name="旅費C" sheetId="45" r:id="rId7"/>
    <sheet name="旅費D" sheetId="44" r:id="rId8"/>
    <sheet name="旅費E" sheetId="43" r:id="rId9"/>
  </sheets>
  <definedNames>
    <definedName name="_xlnm.Print_Area" localSheetId="0">収支決算書!$A$1:$I$19</definedName>
    <definedName name="_xlnm.Print_Area" localSheetId="2">出欠表!$A$1:$Q$95</definedName>
    <definedName name="_xlnm.Print_Area" localSheetId="1">名簿!$A$1:$L$73</definedName>
    <definedName name="_xlnm.Print_Area" localSheetId="4">旅費A!$A$1:$M$117</definedName>
    <definedName name="_xlnm.Print_Area" localSheetId="5">旅費B!$A$1:$M$111</definedName>
    <definedName name="_xlnm.Print_Area" localSheetId="6">旅費C!$A$1:$M$111</definedName>
    <definedName name="_xlnm.Print_Area" localSheetId="7">旅費D!$A$1:$M$111</definedName>
    <definedName name="_xlnm.Print_Area" localSheetId="8">旅費E!$A$1:$M$111</definedName>
    <definedName name="_xlnm.Print_Area" localSheetId="3">旅費合計!$A$1:$I$111</definedName>
    <definedName name="_xlnm.Print_Titles" localSheetId="2">出欠表!$1:$5</definedName>
    <definedName name="_xlnm.Print_Titles" localSheetId="1">名簿!$8:$8</definedName>
    <definedName name="_xlnm.Print_Titles" localSheetId="4">旅費A!$1:$3</definedName>
    <definedName name="_xlnm.Print_Titles" localSheetId="5">旅費B!$1:$3</definedName>
    <definedName name="_xlnm.Print_Titles" localSheetId="6">旅費C!$1:$3</definedName>
    <definedName name="_xlnm.Print_Titles" localSheetId="7">旅費D!$1:$3</definedName>
    <definedName name="_xlnm.Print_Titles" localSheetId="8">旅費E!$1:$3</definedName>
    <definedName name="_xlnm.Print_Titles" localSheetId="3">旅費合計!$1:$3</definedName>
  </definedNames>
  <calcPr calcId="191029"/>
</workbook>
</file>

<file path=xl/calcChain.xml><?xml version="1.0" encoding="utf-8"?>
<calcChain xmlns="http://schemas.openxmlformats.org/spreadsheetml/2006/main">
  <c r="F239" i="47" l="1"/>
  <c r="D239" i="47"/>
  <c r="C239" i="47"/>
  <c r="B239" i="47"/>
  <c r="F238" i="47"/>
  <c r="D238" i="47"/>
  <c r="C238" i="47"/>
  <c r="B238" i="47"/>
  <c r="F237" i="47"/>
  <c r="D237" i="47"/>
  <c r="C237" i="47"/>
  <c r="B237" i="47"/>
  <c r="F236" i="47"/>
  <c r="D236" i="47"/>
  <c r="C236" i="47"/>
  <c r="B236" i="47"/>
  <c r="F235" i="47"/>
  <c r="D235" i="47"/>
  <c r="C235" i="47"/>
  <c r="B235" i="47"/>
  <c r="F234" i="47"/>
  <c r="D234" i="47"/>
  <c r="C234" i="47"/>
  <c r="B234" i="47"/>
  <c r="F233" i="47"/>
  <c r="D233" i="47"/>
  <c r="C233" i="47"/>
  <c r="B233" i="47"/>
  <c r="F232" i="47"/>
  <c r="D232" i="47"/>
  <c r="C232" i="47"/>
  <c r="B232" i="47"/>
  <c r="F231" i="47"/>
  <c r="D231" i="47"/>
  <c r="C231" i="47"/>
  <c r="B231" i="47"/>
  <c r="F230" i="47"/>
  <c r="D230" i="47"/>
  <c r="C230" i="47"/>
  <c r="B230" i="47"/>
  <c r="F229" i="47"/>
  <c r="D229" i="47"/>
  <c r="C229" i="47"/>
  <c r="B229" i="47"/>
  <c r="F228" i="47"/>
  <c r="D228" i="47"/>
  <c r="C228" i="47"/>
  <c r="B228" i="47"/>
  <c r="F227" i="47"/>
  <c r="D227" i="47"/>
  <c r="C227" i="47"/>
  <c r="B227" i="47"/>
  <c r="F226" i="47"/>
  <c r="D226" i="47"/>
  <c r="C226" i="47"/>
  <c r="B226" i="47"/>
  <c r="F225" i="47"/>
  <c r="D225" i="47"/>
  <c r="C225" i="47"/>
  <c r="B225" i="47"/>
  <c r="F224" i="47"/>
  <c r="D224" i="47"/>
  <c r="C224" i="47"/>
  <c r="B224" i="47"/>
  <c r="F223" i="47"/>
  <c r="D223" i="47"/>
  <c r="C223" i="47"/>
  <c r="B223" i="47"/>
  <c r="F222" i="47"/>
  <c r="D222" i="47"/>
  <c r="C222" i="47"/>
  <c r="B222" i="47"/>
  <c r="F221" i="47"/>
  <c r="D221" i="47"/>
  <c r="C221" i="47"/>
  <c r="B221" i="47"/>
  <c r="F220" i="47"/>
  <c r="D220" i="47"/>
  <c r="C220" i="47"/>
  <c r="B220" i="47"/>
  <c r="F213" i="47"/>
  <c r="D213" i="47"/>
  <c r="C213" i="47"/>
  <c r="B213" i="47"/>
  <c r="F212" i="47"/>
  <c r="D212" i="47"/>
  <c r="C212" i="47"/>
  <c r="B212" i="47"/>
  <c r="F211" i="47"/>
  <c r="D211" i="47"/>
  <c r="C211" i="47"/>
  <c r="B211" i="47"/>
  <c r="F210" i="47"/>
  <c r="D210" i="47"/>
  <c r="C210" i="47"/>
  <c r="B210" i="47"/>
  <c r="F209" i="47"/>
  <c r="D209" i="47"/>
  <c r="C209" i="47"/>
  <c r="B209" i="47"/>
  <c r="F208" i="47"/>
  <c r="D208" i="47"/>
  <c r="C208" i="47"/>
  <c r="B208" i="47"/>
  <c r="F207" i="47"/>
  <c r="D207" i="47"/>
  <c r="C207" i="47"/>
  <c r="B207" i="47"/>
  <c r="F206" i="47"/>
  <c r="D206" i="47"/>
  <c r="C206" i="47"/>
  <c r="B206" i="47"/>
  <c r="F205" i="47"/>
  <c r="D205" i="47"/>
  <c r="C205" i="47"/>
  <c r="B205" i="47"/>
  <c r="F204" i="47"/>
  <c r="D204" i="47"/>
  <c r="C204" i="47"/>
  <c r="B204" i="47"/>
  <c r="F203" i="47"/>
  <c r="D203" i="47"/>
  <c r="C203" i="47"/>
  <c r="B203" i="47"/>
  <c r="F202" i="47"/>
  <c r="D202" i="47"/>
  <c r="C202" i="47"/>
  <c r="B202" i="47"/>
  <c r="F201" i="47"/>
  <c r="D201" i="47"/>
  <c r="C201" i="47"/>
  <c r="B201" i="47"/>
  <c r="F200" i="47"/>
  <c r="D200" i="47"/>
  <c r="C200" i="47"/>
  <c r="B200" i="47"/>
  <c r="F199" i="47"/>
  <c r="D199" i="47"/>
  <c r="C199" i="47"/>
  <c r="B199" i="47"/>
  <c r="F198" i="47"/>
  <c r="D198" i="47"/>
  <c r="C198" i="47"/>
  <c r="B198" i="47"/>
  <c r="F197" i="47"/>
  <c r="D197" i="47"/>
  <c r="C197" i="47"/>
  <c r="B197" i="47"/>
  <c r="F196" i="47"/>
  <c r="D196" i="47"/>
  <c r="C196" i="47"/>
  <c r="B196" i="47"/>
  <c r="F195" i="47"/>
  <c r="D195" i="47"/>
  <c r="C195" i="47"/>
  <c r="B195" i="47"/>
  <c r="F194" i="47"/>
  <c r="D194" i="47"/>
  <c r="C194" i="47"/>
  <c r="B194" i="47"/>
  <c r="F193" i="47"/>
  <c r="D193" i="47"/>
  <c r="C193" i="47"/>
  <c r="B193" i="47"/>
  <c r="F192" i="47"/>
  <c r="D192" i="47"/>
  <c r="C192" i="47"/>
  <c r="B192" i="47"/>
  <c r="F191" i="47"/>
  <c r="D191" i="47"/>
  <c r="C191" i="47"/>
  <c r="B191" i="47"/>
  <c r="F190" i="47"/>
  <c r="D190" i="47"/>
  <c r="C190" i="47"/>
  <c r="B190" i="47"/>
  <c r="F189" i="47"/>
  <c r="D189" i="47"/>
  <c r="C189" i="47"/>
  <c r="B189" i="47"/>
  <c r="F188" i="47"/>
  <c r="D188" i="47"/>
  <c r="C188" i="47"/>
  <c r="B188" i="47"/>
  <c r="F187" i="47"/>
  <c r="D187" i="47"/>
  <c r="C187" i="47"/>
  <c r="B187" i="47"/>
  <c r="F186" i="47"/>
  <c r="D186" i="47"/>
  <c r="C186" i="47"/>
  <c r="B186" i="47"/>
  <c r="F185" i="47"/>
  <c r="D185" i="47"/>
  <c r="C185" i="47"/>
  <c r="B185" i="47"/>
  <c r="F184" i="47"/>
  <c r="D184" i="47"/>
  <c r="C184" i="47"/>
  <c r="B184" i="47"/>
  <c r="F177" i="47"/>
  <c r="D177" i="47"/>
  <c r="C177" i="47"/>
  <c r="B177" i="47"/>
  <c r="F176" i="47"/>
  <c r="D176" i="47"/>
  <c r="C176" i="47"/>
  <c r="B176" i="47"/>
  <c r="F175" i="47"/>
  <c r="D175" i="47"/>
  <c r="C175" i="47"/>
  <c r="B175" i="47"/>
  <c r="F174" i="47"/>
  <c r="D174" i="47"/>
  <c r="C174" i="47"/>
  <c r="B174" i="47"/>
  <c r="F173" i="47"/>
  <c r="D173" i="47"/>
  <c r="C173" i="47"/>
  <c r="B173" i="47"/>
  <c r="F172" i="47"/>
  <c r="D172" i="47"/>
  <c r="C172" i="47"/>
  <c r="B172" i="47"/>
  <c r="F171" i="47"/>
  <c r="D171" i="47"/>
  <c r="C171" i="47"/>
  <c r="B171" i="47"/>
  <c r="F170" i="47"/>
  <c r="D170" i="47"/>
  <c r="C170" i="47"/>
  <c r="B170" i="47"/>
  <c r="F169" i="47"/>
  <c r="D169" i="47"/>
  <c r="C169" i="47"/>
  <c r="B169" i="47"/>
  <c r="F168" i="47"/>
  <c r="D168" i="47"/>
  <c r="C168" i="47"/>
  <c r="B168" i="47"/>
  <c r="F167" i="47"/>
  <c r="D167" i="47"/>
  <c r="C167" i="47"/>
  <c r="B167" i="47"/>
  <c r="F166" i="47"/>
  <c r="D166" i="47"/>
  <c r="C166" i="47"/>
  <c r="B166" i="47"/>
  <c r="F165" i="47"/>
  <c r="D165" i="47"/>
  <c r="C165" i="47"/>
  <c r="B165" i="47"/>
  <c r="F164" i="47"/>
  <c r="D164" i="47"/>
  <c r="C164" i="47"/>
  <c r="B164" i="47"/>
  <c r="F163" i="47"/>
  <c r="D163" i="47"/>
  <c r="C163" i="47"/>
  <c r="B163" i="47"/>
  <c r="F162" i="47"/>
  <c r="D162" i="47"/>
  <c r="C162" i="47"/>
  <c r="B162" i="47"/>
  <c r="F161" i="47"/>
  <c r="D161" i="47"/>
  <c r="C161" i="47"/>
  <c r="B161" i="47"/>
  <c r="F160" i="47"/>
  <c r="D160" i="47"/>
  <c r="C160" i="47"/>
  <c r="B160" i="47"/>
  <c r="F159" i="47"/>
  <c r="D159" i="47"/>
  <c r="C159" i="47"/>
  <c r="B159" i="47"/>
  <c r="F158" i="47"/>
  <c r="D158" i="47"/>
  <c r="C158" i="47"/>
  <c r="B158" i="47"/>
  <c r="F157" i="47"/>
  <c r="D157" i="47"/>
  <c r="C157" i="47"/>
  <c r="B157" i="47"/>
  <c r="F156" i="47"/>
  <c r="D156" i="47"/>
  <c r="C156" i="47"/>
  <c r="B156" i="47"/>
  <c r="F155" i="47"/>
  <c r="D155" i="47"/>
  <c r="C155" i="47"/>
  <c r="B155" i="47"/>
  <c r="F154" i="47"/>
  <c r="D154" i="47"/>
  <c r="C154" i="47"/>
  <c r="B154" i="47"/>
  <c r="F153" i="47"/>
  <c r="D153" i="47"/>
  <c r="C153" i="47"/>
  <c r="B153" i="47"/>
  <c r="F152" i="47"/>
  <c r="D152" i="47"/>
  <c r="C152" i="47"/>
  <c r="B152" i="47"/>
  <c r="F151" i="47"/>
  <c r="D151" i="47"/>
  <c r="C151" i="47"/>
  <c r="B151" i="47"/>
  <c r="F150" i="47"/>
  <c r="D150" i="47"/>
  <c r="C150" i="47"/>
  <c r="B150" i="47"/>
  <c r="F149" i="47"/>
  <c r="D149" i="47"/>
  <c r="C149" i="47"/>
  <c r="B149" i="47"/>
  <c r="F148" i="47"/>
  <c r="D148" i="47"/>
  <c r="C148" i="47"/>
  <c r="B148" i="47"/>
  <c r="F141" i="47"/>
  <c r="D141" i="47"/>
  <c r="C141" i="47"/>
  <c r="B141" i="47"/>
  <c r="F140" i="47"/>
  <c r="D140" i="47"/>
  <c r="C140" i="47"/>
  <c r="B140" i="47"/>
  <c r="F139" i="47"/>
  <c r="D139" i="47"/>
  <c r="C139" i="47"/>
  <c r="B139" i="47"/>
  <c r="F138" i="47"/>
  <c r="D138" i="47"/>
  <c r="C138" i="47"/>
  <c r="B138" i="47"/>
  <c r="F137" i="47"/>
  <c r="D137" i="47"/>
  <c r="C137" i="47"/>
  <c r="B137" i="47"/>
  <c r="F136" i="47"/>
  <c r="D136" i="47"/>
  <c r="C136" i="47"/>
  <c r="B136" i="47"/>
  <c r="F135" i="47"/>
  <c r="D135" i="47"/>
  <c r="C135" i="47"/>
  <c r="B135" i="47"/>
  <c r="F134" i="47"/>
  <c r="D134" i="47"/>
  <c r="C134" i="47"/>
  <c r="B134" i="47"/>
  <c r="F133" i="47"/>
  <c r="D133" i="47"/>
  <c r="C133" i="47"/>
  <c r="B133" i="47"/>
  <c r="F132" i="47"/>
  <c r="D132" i="47"/>
  <c r="C132" i="47"/>
  <c r="B132" i="47"/>
  <c r="F131" i="47"/>
  <c r="D131" i="47"/>
  <c r="C131" i="47"/>
  <c r="B131" i="47"/>
  <c r="F130" i="47"/>
  <c r="D130" i="47"/>
  <c r="C130" i="47"/>
  <c r="B130" i="47"/>
  <c r="F129" i="47"/>
  <c r="D129" i="47"/>
  <c r="C129" i="47"/>
  <c r="B129" i="47"/>
  <c r="F128" i="47"/>
  <c r="D128" i="47"/>
  <c r="C128" i="47"/>
  <c r="B128" i="47"/>
  <c r="F127" i="47"/>
  <c r="D127" i="47"/>
  <c r="C127" i="47"/>
  <c r="B127" i="47"/>
  <c r="F126" i="47"/>
  <c r="D126" i="47"/>
  <c r="C126" i="47"/>
  <c r="B126" i="47"/>
  <c r="F125" i="47"/>
  <c r="D125" i="47"/>
  <c r="C125" i="47"/>
  <c r="B125" i="47"/>
  <c r="F124" i="47"/>
  <c r="D124" i="47"/>
  <c r="C124" i="47"/>
  <c r="B124" i="47"/>
  <c r="F123" i="47"/>
  <c r="D123" i="47"/>
  <c r="C123" i="47"/>
  <c r="B123" i="47"/>
  <c r="F122" i="47"/>
  <c r="D122" i="47"/>
  <c r="C122" i="47"/>
  <c r="B122" i="47"/>
  <c r="F121" i="47"/>
  <c r="D121" i="47"/>
  <c r="C121" i="47"/>
  <c r="B121" i="47"/>
  <c r="F120" i="47"/>
  <c r="D120" i="47"/>
  <c r="C120" i="47"/>
  <c r="B120" i="47"/>
  <c r="F119" i="47"/>
  <c r="D119" i="47"/>
  <c r="C119" i="47"/>
  <c r="B119" i="47"/>
  <c r="F118" i="47"/>
  <c r="D118" i="47"/>
  <c r="C118" i="47"/>
  <c r="B118" i="47"/>
  <c r="F117" i="47"/>
  <c r="D117" i="47"/>
  <c r="C117" i="47"/>
  <c r="B117" i="47"/>
  <c r="F116" i="47"/>
  <c r="D116" i="47"/>
  <c r="C116" i="47"/>
  <c r="B116" i="47"/>
  <c r="F115" i="47"/>
  <c r="D115" i="47"/>
  <c r="C115" i="47"/>
  <c r="B115" i="47"/>
  <c r="F114" i="47"/>
  <c r="D114" i="47"/>
  <c r="C114" i="47"/>
  <c r="B114" i="47"/>
  <c r="F113" i="47"/>
  <c r="D113" i="47"/>
  <c r="C113" i="47"/>
  <c r="B113" i="47"/>
  <c r="F112" i="47"/>
  <c r="D112" i="47"/>
  <c r="C112" i="47"/>
  <c r="B112" i="47"/>
  <c r="F105" i="47"/>
  <c r="D105" i="47"/>
  <c r="C105" i="47"/>
  <c r="B105" i="47"/>
  <c r="F104" i="47"/>
  <c r="D104" i="47"/>
  <c r="C104" i="47"/>
  <c r="B104" i="47"/>
  <c r="F103" i="47"/>
  <c r="D103" i="47"/>
  <c r="C103" i="47"/>
  <c r="B103" i="47"/>
  <c r="F102" i="47"/>
  <c r="D102" i="47"/>
  <c r="C102" i="47"/>
  <c r="B102" i="47"/>
  <c r="F101" i="47"/>
  <c r="D101" i="47"/>
  <c r="C101" i="47"/>
  <c r="B101" i="47"/>
  <c r="F100" i="47"/>
  <c r="D100" i="47"/>
  <c r="C100" i="47"/>
  <c r="B100" i="47"/>
  <c r="F99" i="47"/>
  <c r="D99" i="47"/>
  <c r="C99" i="47"/>
  <c r="B99" i="47"/>
  <c r="F98" i="47"/>
  <c r="D98" i="47"/>
  <c r="C98" i="47"/>
  <c r="B98" i="47"/>
  <c r="F97" i="47"/>
  <c r="D97" i="47"/>
  <c r="C97" i="47"/>
  <c r="B97" i="47"/>
  <c r="F96" i="47"/>
  <c r="D96" i="47"/>
  <c r="C96" i="47"/>
  <c r="B96" i="47"/>
  <c r="F95" i="47"/>
  <c r="D95" i="47"/>
  <c r="C95" i="47"/>
  <c r="B95" i="47"/>
  <c r="F94" i="47"/>
  <c r="D94" i="47"/>
  <c r="C94" i="47"/>
  <c r="B94" i="47"/>
  <c r="F93" i="47"/>
  <c r="D93" i="47"/>
  <c r="C93" i="47"/>
  <c r="B93" i="47"/>
  <c r="F92" i="47"/>
  <c r="D92" i="47"/>
  <c r="C92" i="47"/>
  <c r="B92" i="47"/>
  <c r="F91" i="47"/>
  <c r="D91" i="47"/>
  <c r="C91" i="47"/>
  <c r="B91" i="47"/>
  <c r="F90" i="47"/>
  <c r="D90" i="47"/>
  <c r="C90" i="47"/>
  <c r="B90" i="47"/>
  <c r="F89" i="47"/>
  <c r="D89" i="47"/>
  <c r="C89" i="47"/>
  <c r="B89" i="47"/>
  <c r="F88" i="47"/>
  <c r="D88" i="47"/>
  <c r="C88" i="47"/>
  <c r="B88" i="47"/>
  <c r="F87" i="47"/>
  <c r="D87" i="47"/>
  <c r="C87" i="47"/>
  <c r="B87" i="47"/>
  <c r="F86" i="47"/>
  <c r="D86" i="47"/>
  <c r="C86" i="47"/>
  <c r="B86" i="47"/>
  <c r="F85" i="47"/>
  <c r="D85" i="47"/>
  <c r="C85" i="47"/>
  <c r="B85" i="47"/>
  <c r="F84" i="47"/>
  <c r="D84" i="47"/>
  <c r="C84" i="47"/>
  <c r="B84" i="47"/>
  <c r="F83" i="47"/>
  <c r="D83" i="47"/>
  <c r="C83" i="47"/>
  <c r="B83" i="47"/>
  <c r="F82" i="47"/>
  <c r="D82" i="47"/>
  <c r="C82" i="47"/>
  <c r="B82" i="47"/>
  <c r="F81" i="47"/>
  <c r="D81" i="47"/>
  <c r="C81" i="47"/>
  <c r="B81" i="47"/>
  <c r="F80" i="47"/>
  <c r="D80" i="47"/>
  <c r="C80" i="47"/>
  <c r="B80" i="47"/>
  <c r="F79" i="47"/>
  <c r="D79" i="47"/>
  <c r="C79" i="47"/>
  <c r="B79" i="47"/>
  <c r="F78" i="47"/>
  <c r="D78" i="47"/>
  <c r="C78" i="47"/>
  <c r="B78" i="47"/>
  <c r="F77" i="47"/>
  <c r="D77" i="47"/>
  <c r="C77" i="47"/>
  <c r="B77" i="47"/>
  <c r="F76" i="47"/>
  <c r="D76" i="47"/>
  <c r="C76" i="47"/>
  <c r="B76" i="47"/>
  <c r="F69" i="47"/>
  <c r="D69" i="47"/>
  <c r="C69" i="47"/>
  <c r="B69" i="47"/>
  <c r="F68" i="47"/>
  <c r="D68" i="47"/>
  <c r="C68" i="47"/>
  <c r="B68" i="47"/>
  <c r="F67" i="47"/>
  <c r="D67" i="47"/>
  <c r="C67" i="47"/>
  <c r="B67" i="47"/>
  <c r="F66" i="47"/>
  <c r="D66" i="47"/>
  <c r="C66" i="47"/>
  <c r="B66" i="47"/>
  <c r="F65" i="47"/>
  <c r="D65" i="47"/>
  <c r="C65" i="47"/>
  <c r="B65" i="47"/>
  <c r="F64" i="47"/>
  <c r="D64" i="47"/>
  <c r="C64" i="47"/>
  <c r="B64" i="47"/>
  <c r="F63" i="47"/>
  <c r="D63" i="47"/>
  <c r="C63" i="47"/>
  <c r="B63" i="47"/>
  <c r="F62" i="47"/>
  <c r="D62" i="47"/>
  <c r="C62" i="47"/>
  <c r="B62" i="47"/>
  <c r="F61" i="47"/>
  <c r="D61" i="47"/>
  <c r="C61" i="47"/>
  <c r="B61" i="47"/>
  <c r="F60" i="47"/>
  <c r="D60" i="47"/>
  <c r="C60" i="47"/>
  <c r="B60" i="47"/>
  <c r="F59" i="47"/>
  <c r="D59" i="47"/>
  <c r="C59" i="47"/>
  <c r="B59" i="47"/>
  <c r="F58" i="47"/>
  <c r="D58" i="47"/>
  <c r="C58" i="47"/>
  <c r="B58" i="47"/>
  <c r="F57" i="47"/>
  <c r="D57" i="47"/>
  <c r="C57" i="47"/>
  <c r="B57" i="47"/>
  <c r="F56" i="47"/>
  <c r="D56" i="47"/>
  <c r="C56" i="47"/>
  <c r="B56" i="47"/>
  <c r="F55" i="47"/>
  <c r="D55" i="47"/>
  <c r="C55" i="47"/>
  <c r="B55" i="47"/>
  <c r="F54" i="47"/>
  <c r="D54" i="47"/>
  <c r="C54" i="47"/>
  <c r="B54" i="47"/>
  <c r="F53" i="47"/>
  <c r="D53" i="47"/>
  <c r="C53" i="47"/>
  <c r="B53" i="47"/>
  <c r="F52" i="47"/>
  <c r="D52" i="47"/>
  <c r="C52" i="47"/>
  <c r="B52" i="47"/>
  <c r="F51" i="47"/>
  <c r="D51" i="47"/>
  <c r="C51" i="47"/>
  <c r="B51" i="47"/>
  <c r="F50" i="47"/>
  <c r="D50" i="47"/>
  <c r="C50" i="47"/>
  <c r="B50" i="47"/>
  <c r="F49" i="47"/>
  <c r="D49" i="47"/>
  <c r="C49" i="47"/>
  <c r="B49" i="47"/>
  <c r="F48" i="47"/>
  <c r="D48" i="47"/>
  <c r="C48" i="47"/>
  <c r="B48" i="47"/>
  <c r="F47" i="47"/>
  <c r="D47" i="47"/>
  <c r="C47" i="47"/>
  <c r="B47" i="47"/>
  <c r="F46" i="47"/>
  <c r="D46" i="47"/>
  <c r="C46" i="47"/>
  <c r="B46" i="47"/>
  <c r="F45" i="47"/>
  <c r="D45" i="47"/>
  <c r="C45" i="47"/>
  <c r="B45" i="47"/>
  <c r="F44" i="47"/>
  <c r="D44" i="47"/>
  <c r="C44" i="47"/>
  <c r="B44" i="47"/>
  <c r="F43" i="47"/>
  <c r="D43" i="47"/>
  <c r="C43" i="47"/>
  <c r="B43" i="47"/>
  <c r="F42" i="47"/>
  <c r="D42" i="47"/>
  <c r="C42" i="47"/>
  <c r="B42" i="47"/>
  <c r="F41" i="47"/>
  <c r="D41" i="47"/>
  <c r="C41" i="47"/>
  <c r="B41" i="47"/>
  <c r="F40" i="47"/>
  <c r="D40" i="47"/>
  <c r="C40" i="47"/>
  <c r="B40" i="47"/>
  <c r="F33" i="47"/>
  <c r="D33" i="47"/>
  <c r="C33" i="47"/>
  <c r="B33" i="47"/>
  <c r="F32" i="47"/>
  <c r="D32" i="47"/>
  <c r="C32" i="47"/>
  <c r="B32" i="47"/>
  <c r="F31" i="47"/>
  <c r="D31" i="47"/>
  <c r="C31" i="47"/>
  <c r="B31" i="47"/>
  <c r="F30" i="47"/>
  <c r="D30" i="47"/>
  <c r="C30" i="47"/>
  <c r="B30" i="47"/>
  <c r="F29" i="47"/>
  <c r="D29" i="47"/>
  <c r="C29" i="47"/>
  <c r="B29" i="47"/>
  <c r="F28" i="47"/>
  <c r="D28" i="47"/>
  <c r="C28" i="47"/>
  <c r="B28" i="47"/>
  <c r="F27" i="47"/>
  <c r="D27" i="47"/>
  <c r="C27" i="47"/>
  <c r="B27" i="47"/>
  <c r="F26" i="47"/>
  <c r="D26" i="47"/>
  <c r="C26" i="47"/>
  <c r="B26" i="47"/>
  <c r="F25" i="47"/>
  <c r="D25" i="47"/>
  <c r="C25" i="47"/>
  <c r="B25" i="47"/>
  <c r="F24" i="47"/>
  <c r="D24" i="47"/>
  <c r="C24" i="47"/>
  <c r="B24" i="47"/>
  <c r="F23" i="47"/>
  <c r="D23" i="47"/>
  <c r="C23" i="47"/>
  <c r="B23" i="47"/>
  <c r="F22" i="47"/>
  <c r="D22" i="47"/>
  <c r="C22" i="47"/>
  <c r="B22" i="47"/>
  <c r="F21" i="47"/>
  <c r="D21" i="47"/>
  <c r="C21" i="47"/>
  <c r="B21" i="47"/>
  <c r="F20" i="47"/>
  <c r="D20" i="47"/>
  <c r="C20" i="47"/>
  <c r="B20" i="47"/>
  <c r="F19" i="47"/>
  <c r="D19" i="47"/>
  <c r="C19" i="47"/>
  <c r="B19" i="47"/>
  <c r="F18" i="47"/>
  <c r="D18" i="47"/>
  <c r="C18" i="47"/>
  <c r="B18" i="47"/>
  <c r="F17" i="47"/>
  <c r="D17" i="47"/>
  <c r="C17" i="47"/>
  <c r="B17" i="47"/>
  <c r="F16" i="47"/>
  <c r="D16" i="47"/>
  <c r="C16" i="47"/>
  <c r="B16" i="47"/>
  <c r="F15" i="47"/>
  <c r="D15" i="47"/>
  <c r="C15" i="47"/>
  <c r="B15" i="47"/>
  <c r="F14" i="47"/>
  <c r="D14" i="47"/>
  <c r="C14" i="47"/>
  <c r="B14" i="47"/>
  <c r="F13" i="47"/>
  <c r="D13" i="47"/>
  <c r="C13" i="47"/>
  <c r="B13" i="47"/>
  <c r="F12" i="47"/>
  <c r="D12" i="47"/>
  <c r="C12" i="47"/>
  <c r="B12" i="47"/>
  <c r="F11" i="47"/>
  <c r="D11" i="47"/>
  <c r="C11" i="47"/>
  <c r="B11" i="47"/>
  <c r="F10" i="47"/>
  <c r="D10" i="47"/>
  <c r="C10" i="47"/>
  <c r="B10" i="47"/>
  <c r="F9" i="47"/>
  <c r="D9" i="47"/>
  <c r="C9" i="47"/>
  <c r="B9" i="47"/>
  <c r="F8" i="47"/>
  <c r="D8" i="47"/>
  <c r="C8" i="47"/>
  <c r="B8" i="47"/>
  <c r="F7" i="47"/>
  <c r="D7" i="47"/>
  <c r="C7" i="47"/>
  <c r="B7" i="47"/>
  <c r="F6" i="47"/>
  <c r="D6" i="47"/>
  <c r="C6" i="47"/>
  <c r="B6" i="47"/>
  <c r="F5" i="47"/>
  <c r="D5" i="47"/>
  <c r="C5" i="47"/>
  <c r="B5" i="47"/>
  <c r="F4" i="47"/>
  <c r="D4" i="47"/>
  <c r="C4" i="47"/>
  <c r="B4" i="47"/>
  <c r="G10" i="18"/>
  <c r="C19" i="18"/>
  <c r="E19" i="18"/>
  <c r="M1" i="37" l="1"/>
  <c r="J2" i="21"/>
  <c r="P4" i="37" l="1"/>
  <c r="L239" i="45" l="1"/>
  <c r="F239" i="45"/>
  <c r="D239" i="45"/>
  <c r="C239" i="45"/>
  <c r="B239" i="45"/>
  <c r="L238" i="45"/>
  <c r="F238" i="45"/>
  <c r="D238" i="45"/>
  <c r="C238" i="45"/>
  <c r="B238" i="45"/>
  <c r="L237" i="45"/>
  <c r="F237" i="45"/>
  <c r="D237" i="45"/>
  <c r="C237" i="45"/>
  <c r="B237" i="45"/>
  <c r="L236" i="45"/>
  <c r="F236" i="45"/>
  <c r="D236" i="45"/>
  <c r="C236" i="45"/>
  <c r="B236" i="45"/>
  <c r="L235" i="45"/>
  <c r="F235" i="45"/>
  <c r="D235" i="45"/>
  <c r="C235" i="45"/>
  <c r="B235" i="45"/>
  <c r="L234" i="45"/>
  <c r="F234" i="45"/>
  <c r="D234" i="45"/>
  <c r="C234" i="45"/>
  <c r="B234" i="45"/>
  <c r="L233" i="45"/>
  <c r="F233" i="45"/>
  <c r="D233" i="45"/>
  <c r="C233" i="45"/>
  <c r="B233" i="45"/>
  <c r="L232" i="45"/>
  <c r="F232" i="45"/>
  <c r="D232" i="45"/>
  <c r="C232" i="45"/>
  <c r="B232" i="45"/>
  <c r="L231" i="45"/>
  <c r="F231" i="45"/>
  <c r="D231" i="45"/>
  <c r="C231" i="45"/>
  <c r="B231" i="45"/>
  <c r="L230" i="45"/>
  <c r="F230" i="45"/>
  <c r="D230" i="45"/>
  <c r="C230" i="45"/>
  <c r="B230" i="45"/>
  <c r="L229" i="45"/>
  <c r="F229" i="45"/>
  <c r="D229" i="45"/>
  <c r="C229" i="45"/>
  <c r="B229" i="45"/>
  <c r="L228" i="45"/>
  <c r="F228" i="45"/>
  <c r="D228" i="45"/>
  <c r="C228" i="45"/>
  <c r="B228" i="45"/>
  <c r="L227" i="45"/>
  <c r="F227" i="45"/>
  <c r="D227" i="45"/>
  <c r="C227" i="45"/>
  <c r="B227" i="45"/>
  <c r="L226" i="45"/>
  <c r="F226" i="45"/>
  <c r="D226" i="45"/>
  <c r="C226" i="45"/>
  <c r="B226" i="45"/>
  <c r="L225" i="45"/>
  <c r="F225" i="45"/>
  <c r="D225" i="45"/>
  <c r="C225" i="45"/>
  <c r="B225" i="45"/>
  <c r="L224" i="45"/>
  <c r="F224" i="45"/>
  <c r="D224" i="45"/>
  <c r="C224" i="45"/>
  <c r="B224" i="45"/>
  <c r="L223" i="45"/>
  <c r="F223" i="45"/>
  <c r="D223" i="45"/>
  <c r="C223" i="45"/>
  <c r="B223" i="45"/>
  <c r="L222" i="45"/>
  <c r="F222" i="45"/>
  <c r="D222" i="45"/>
  <c r="C222" i="45"/>
  <c r="B222" i="45"/>
  <c r="L221" i="45"/>
  <c r="F221" i="45"/>
  <c r="D221" i="45"/>
  <c r="C221" i="45"/>
  <c r="B221" i="45"/>
  <c r="L220" i="45"/>
  <c r="F220" i="45"/>
  <c r="D220" i="45"/>
  <c r="C220" i="45"/>
  <c r="B220" i="45"/>
  <c r="L213" i="45"/>
  <c r="F213" i="45"/>
  <c r="D213" i="45"/>
  <c r="C213" i="45"/>
  <c r="B213" i="45"/>
  <c r="L212" i="45"/>
  <c r="F212" i="45"/>
  <c r="D212" i="45"/>
  <c r="C212" i="45"/>
  <c r="B212" i="45"/>
  <c r="L211" i="45"/>
  <c r="F211" i="45"/>
  <c r="D211" i="45"/>
  <c r="C211" i="45"/>
  <c r="B211" i="45"/>
  <c r="L210" i="45"/>
  <c r="F210" i="45"/>
  <c r="D210" i="45"/>
  <c r="C210" i="45"/>
  <c r="B210" i="45"/>
  <c r="L209" i="45"/>
  <c r="F209" i="45"/>
  <c r="D209" i="45"/>
  <c r="C209" i="45"/>
  <c r="B209" i="45"/>
  <c r="L208" i="45"/>
  <c r="F208" i="45"/>
  <c r="D208" i="45"/>
  <c r="C208" i="45"/>
  <c r="B208" i="45"/>
  <c r="L207" i="45"/>
  <c r="F207" i="45"/>
  <c r="D207" i="45"/>
  <c r="C207" i="45"/>
  <c r="B207" i="45"/>
  <c r="L206" i="45"/>
  <c r="F206" i="45"/>
  <c r="D206" i="45"/>
  <c r="C206" i="45"/>
  <c r="B206" i="45"/>
  <c r="L205" i="45"/>
  <c r="F205" i="45"/>
  <c r="D205" i="45"/>
  <c r="C205" i="45"/>
  <c r="B205" i="45"/>
  <c r="L204" i="45"/>
  <c r="F204" i="45"/>
  <c r="D204" i="45"/>
  <c r="C204" i="45"/>
  <c r="B204" i="45"/>
  <c r="L203" i="45"/>
  <c r="F203" i="45"/>
  <c r="D203" i="45"/>
  <c r="C203" i="45"/>
  <c r="B203" i="45"/>
  <c r="L202" i="45"/>
  <c r="F202" i="45"/>
  <c r="D202" i="45"/>
  <c r="C202" i="45"/>
  <c r="B202" i="45"/>
  <c r="L201" i="45"/>
  <c r="F201" i="45"/>
  <c r="D201" i="45"/>
  <c r="C201" i="45"/>
  <c r="B201" i="45"/>
  <c r="L200" i="45"/>
  <c r="F200" i="45"/>
  <c r="D200" i="45"/>
  <c r="C200" i="45"/>
  <c r="B200" i="45"/>
  <c r="L199" i="45"/>
  <c r="F199" i="45"/>
  <c r="D199" i="45"/>
  <c r="C199" i="45"/>
  <c r="B199" i="45"/>
  <c r="L198" i="45"/>
  <c r="F198" i="45"/>
  <c r="D198" i="45"/>
  <c r="C198" i="45"/>
  <c r="B198" i="45"/>
  <c r="L197" i="45"/>
  <c r="F197" i="45"/>
  <c r="D197" i="45"/>
  <c r="C197" i="45"/>
  <c r="B197" i="45"/>
  <c r="L196" i="45"/>
  <c r="F196" i="45"/>
  <c r="D196" i="45"/>
  <c r="C196" i="45"/>
  <c r="B196" i="45"/>
  <c r="L195" i="45"/>
  <c r="F195" i="45"/>
  <c r="D195" i="45"/>
  <c r="C195" i="45"/>
  <c r="B195" i="45"/>
  <c r="L194" i="45"/>
  <c r="F194" i="45"/>
  <c r="D194" i="45"/>
  <c r="C194" i="45"/>
  <c r="B194" i="45"/>
  <c r="L193" i="45"/>
  <c r="F193" i="45"/>
  <c r="D193" i="45"/>
  <c r="C193" i="45"/>
  <c r="B193" i="45"/>
  <c r="L192" i="45"/>
  <c r="F192" i="45"/>
  <c r="D192" i="45"/>
  <c r="C192" i="45"/>
  <c r="B192" i="45"/>
  <c r="L191" i="45"/>
  <c r="F191" i="45"/>
  <c r="D191" i="45"/>
  <c r="C191" i="45"/>
  <c r="B191" i="45"/>
  <c r="L190" i="45"/>
  <c r="F190" i="45"/>
  <c r="D190" i="45"/>
  <c r="C190" i="45"/>
  <c r="B190" i="45"/>
  <c r="L189" i="45"/>
  <c r="F189" i="45"/>
  <c r="D189" i="45"/>
  <c r="C189" i="45"/>
  <c r="B189" i="45"/>
  <c r="L188" i="45"/>
  <c r="F188" i="45"/>
  <c r="D188" i="45"/>
  <c r="C188" i="45"/>
  <c r="B188" i="45"/>
  <c r="L187" i="45"/>
  <c r="F187" i="45"/>
  <c r="D187" i="45"/>
  <c r="C187" i="45"/>
  <c r="B187" i="45"/>
  <c r="L186" i="45"/>
  <c r="F186" i="45"/>
  <c r="D186" i="45"/>
  <c r="C186" i="45"/>
  <c r="B186" i="45"/>
  <c r="L185" i="45"/>
  <c r="F185" i="45"/>
  <c r="D185" i="45"/>
  <c r="C185" i="45"/>
  <c r="B185" i="45"/>
  <c r="L184" i="45"/>
  <c r="F184" i="45"/>
  <c r="D184" i="45"/>
  <c r="C184" i="45"/>
  <c r="B184" i="45"/>
  <c r="L177" i="45"/>
  <c r="F177" i="45"/>
  <c r="D177" i="45"/>
  <c r="C177" i="45"/>
  <c r="B177" i="45"/>
  <c r="L176" i="45"/>
  <c r="F176" i="45"/>
  <c r="D176" i="45"/>
  <c r="C176" i="45"/>
  <c r="B176" i="45"/>
  <c r="L175" i="45"/>
  <c r="F175" i="45"/>
  <c r="D175" i="45"/>
  <c r="C175" i="45"/>
  <c r="B175" i="45"/>
  <c r="L174" i="45"/>
  <c r="F174" i="45"/>
  <c r="D174" i="45"/>
  <c r="C174" i="45"/>
  <c r="B174" i="45"/>
  <c r="L173" i="45"/>
  <c r="F173" i="45"/>
  <c r="D173" i="45"/>
  <c r="C173" i="45"/>
  <c r="B173" i="45"/>
  <c r="L172" i="45"/>
  <c r="F172" i="45"/>
  <c r="D172" i="45"/>
  <c r="C172" i="45"/>
  <c r="B172" i="45"/>
  <c r="L171" i="45"/>
  <c r="F171" i="45"/>
  <c r="D171" i="45"/>
  <c r="C171" i="45"/>
  <c r="B171" i="45"/>
  <c r="L170" i="45"/>
  <c r="F170" i="45"/>
  <c r="D170" i="45"/>
  <c r="C170" i="45"/>
  <c r="B170" i="45"/>
  <c r="L169" i="45"/>
  <c r="F169" i="45"/>
  <c r="D169" i="45"/>
  <c r="C169" i="45"/>
  <c r="B169" i="45"/>
  <c r="L168" i="45"/>
  <c r="F168" i="45"/>
  <c r="D168" i="45"/>
  <c r="C168" i="45"/>
  <c r="B168" i="45"/>
  <c r="L167" i="45"/>
  <c r="F167" i="45"/>
  <c r="D167" i="45"/>
  <c r="C167" i="45"/>
  <c r="B167" i="45"/>
  <c r="L166" i="45"/>
  <c r="F166" i="45"/>
  <c r="D166" i="45"/>
  <c r="C166" i="45"/>
  <c r="B166" i="45"/>
  <c r="L165" i="45"/>
  <c r="F165" i="45"/>
  <c r="D165" i="45"/>
  <c r="C165" i="45"/>
  <c r="B165" i="45"/>
  <c r="L164" i="45"/>
  <c r="F164" i="45"/>
  <c r="D164" i="45"/>
  <c r="C164" i="45"/>
  <c r="B164" i="45"/>
  <c r="L163" i="45"/>
  <c r="F163" i="45"/>
  <c r="D163" i="45"/>
  <c r="C163" i="45"/>
  <c r="B163" i="45"/>
  <c r="L162" i="45"/>
  <c r="F162" i="45"/>
  <c r="D162" i="45"/>
  <c r="C162" i="45"/>
  <c r="B162" i="45"/>
  <c r="L161" i="45"/>
  <c r="F161" i="45"/>
  <c r="D161" i="45"/>
  <c r="C161" i="45"/>
  <c r="B161" i="45"/>
  <c r="L160" i="45"/>
  <c r="F160" i="45"/>
  <c r="D160" i="45"/>
  <c r="C160" i="45"/>
  <c r="B160" i="45"/>
  <c r="L159" i="45"/>
  <c r="F159" i="45"/>
  <c r="D159" i="45"/>
  <c r="C159" i="45"/>
  <c r="B159" i="45"/>
  <c r="L158" i="45"/>
  <c r="F158" i="45"/>
  <c r="D158" i="45"/>
  <c r="C158" i="45"/>
  <c r="B158" i="45"/>
  <c r="L157" i="45"/>
  <c r="F157" i="45"/>
  <c r="D157" i="45"/>
  <c r="C157" i="45"/>
  <c r="B157" i="45"/>
  <c r="L156" i="45"/>
  <c r="F156" i="45"/>
  <c r="D156" i="45"/>
  <c r="C156" i="45"/>
  <c r="B156" i="45"/>
  <c r="L155" i="45"/>
  <c r="F155" i="45"/>
  <c r="D155" i="45"/>
  <c r="C155" i="45"/>
  <c r="B155" i="45"/>
  <c r="L154" i="45"/>
  <c r="F154" i="45"/>
  <c r="D154" i="45"/>
  <c r="C154" i="45"/>
  <c r="B154" i="45"/>
  <c r="L153" i="45"/>
  <c r="F153" i="45"/>
  <c r="D153" i="45"/>
  <c r="C153" i="45"/>
  <c r="B153" i="45"/>
  <c r="L152" i="45"/>
  <c r="F152" i="45"/>
  <c r="D152" i="45"/>
  <c r="C152" i="45"/>
  <c r="B152" i="45"/>
  <c r="L151" i="45"/>
  <c r="F151" i="45"/>
  <c r="D151" i="45"/>
  <c r="C151" i="45"/>
  <c r="B151" i="45"/>
  <c r="L150" i="45"/>
  <c r="F150" i="45"/>
  <c r="D150" i="45"/>
  <c r="C150" i="45"/>
  <c r="B150" i="45"/>
  <c r="L149" i="45"/>
  <c r="F149" i="45"/>
  <c r="D149" i="45"/>
  <c r="C149" i="45"/>
  <c r="B149" i="45"/>
  <c r="L148" i="45"/>
  <c r="F148" i="45"/>
  <c r="D148" i="45"/>
  <c r="C148" i="45"/>
  <c r="B148" i="45"/>
  <c r="L141" i="45"/>
  <c r="F141" i="45"/>
  <c r="D141" i="45"/>
  <c r="C141" i="45"/>
  <c r="B141" i="45"/>
  <c r="L140" i="45"/>
  <c r="F140" i="45"/>
  <c r="D140" i="45"/>
  <c r="C140" i="45"/>
  <c r="B140" i="45"/>
  <c r="L139" i="45"/>
  <c r="F139" i="45"/>
  <c r="D139" i="45"/>
  <c r="C139" i="45"/>
  <c r="B139" i="45"/>
  <c r="L138" i="45"/>
  <c r="F138" i="45"/>
  <c r="D138" i="45"/>
  <c r="C138" i="45"/>
  <c r="B138" i="45"/>
  <c r="L137" i="45"/>
  <c r="F137" i="45"/>
  <c r="D137" i="45"/>
  <c r="C137" i="45"/>
  <c r="B137" i="45"/>
  <c r="L136" i="45"/>
  <c r="F136" i="45"/>
  <c r="D136" i="45"/>
  <c r="C136" i="45"/>
  <c r="B136" i="45"/>
  <c r="L135" i="45"/>
  <c r="F135" i="45"/>
  <c r="D135" i="45"/>
  <c r="C135" i="45"/>
  <c r="B135" i="45"/>
  <c r="L134" i="45"/>
  <c r="F134" i="45"/>
  <c r="D134" i="45"/>
  <c r="C134" i="45"/>
  <c r="B134" i="45"/>
  <c r="L133" i="45"/>
  <c r="F133" i="45"/>
  <c r="D133" i="45"/>
  <c r="C133" i="45"/>
  <c r="B133" i="45"/>
  <c r="L132" i="45"/>
  <c r="F132" i="45"/>
  <c r="D132" i="45"/>
  <c r="C132" i="45"/>
  <c r="B132" i="45"/>
  <c r="L131" i="45"/>
  <c r="F131" i="45"/>
  <c r="D131" i="45"/>
  <c r="C131" i="45"/>
  <c r="B131" i="45"/>
  <c r="L130" i="45"/>
  <c r="F130" i="45"/>
  <c r="D130" i="45"/>
  <c r="C130" i="45"/>
  <c r="B130" i="45"/>
  <c r="L129" i="45"/>
  <c r="F129" i="45"/>
  <c r="D129" i="45"/>
  <c r="C129" i="45"/>
  <c r="B129" i="45"/>
  <c r="L128" i="45"/>
  <c r="F128" i="45"/>
  <c r="D128" i="45"/>
  <c r="C128" i="45"/>
  <c r="B128" i="45"/>
  <c r="L127" i="45"/>
  <c r="F127" i="45"/>
  <c r="D127" i="45"/>
  <c r="C127" i="45"/>
  <c r="B127" i="45"/>
  <c r="L126" i="45"/>
  <c r="F126" i="45"/>
  <c r="D126" i="45"/>
  <c r="C126" i="45"/>
  <c r="B126" i="45"/>
  <c r="L125" i="45"/>
  <c r="F125" i="45"/>
  <c r="D125" i="45"/>
  <c r="C125" i="45"/>
  <c r="B125" i="45"/>
  <c r="L124" i="45"/>
  <c r="F124" i="45"/>
  <c r="D124" i="45"/>
  <c r="C124" i="45"/>
  <c r="B124" i="45"/>
  <c r="L123" i="45"/>
  <c r="F123" i="45"/>
  <c r="D123" i="45"/>
  <c r="C123" i="45"/>
  <c r="B123" i="45"/>
  <c r="L122" i="45"/>
  <c r="F122" i="45"/>
  <c r="D122" i="45"/>
  <c r="C122" i="45"/>
  <c r="B122" i="45"/>
  <c r="L121" i="45"/>
  <c r="F121" i="45"/>
  <c r="D121" i="45"/>
  <c r="C121" i="45"/>
  <c r="B121" i="45"/>
  <c r="L120" i="45"/>
  <c r="F120" i="45"/>
  <c r="D120" i="45"/>
  <c r="C120" i="45"/>
  <c r="B120" i="45"/>
  <c r="L119" i="45"/>
  <c r="F119" i="45"/>
  <c r="D119" i="45"/>
  <c r="C119" i="45"/>
  <c r="B119" i="45"/>
  <c r="L118" i="45"/>
  <c r="F118" i="45"/>
  <c r="D118" i="45"/>
  <c r="C118" i="45"/>
  <c r="B118" i="45"/>
  <c r="L117" i="45"/>
  <c r="F117" i="45"/>
  <c r="D117" i="45"/>
  <c r="C117" i="45"/>
  <c r="B117" i="45"/>
  <c r="L116" i="45"/>
  <c r="F116" i="45"/>
  <c r="D116" i="45"/>
  <c r="C116" i="45"/>
  <c r="B116" i="45"/>
  <c r="L115" i="45"/>
  <c r="F115" i="45"/>
  <c r="D115" i="45"/>
  <c r="C115" i="45"/>
  <c r="B115" i="45"/>
  <c r="L114" i="45"/>
  <c r="F114" i="45"/>
  <c r="D114" i="45"/>
  <c r="C114" i="45"/>
  <c r="B114" i="45"/>
  <c r="L113" i="45"/>
  <c r="F113" i="45"/>
  <c r="D113" i="45"/>
  <c r="C113" i="45"/>
  <c r="B113" i="45"/>
  <c r="L112" i="45"/>
  <c r="F112" i="45"/>
  <c r="D112" i="45"/>
  <c r="C112" i="45"/>
  <c r="B112" i="45"/>
  <c r="L105" i="45"/>
  <c r="F105" i="45"/>
  <c r="D105" i="45"/>
  <c r="C105" i="45"/>
  <c r="B105" i="45"/>
  <c r="L104" i="45"/>
  <c r="F104" i="45"/>
  <c r="D104" i="45"/>
  <c r="C104" i="45"/>
  <c r="B104" i="45"/>
  <c r="L103" i="45"/>
  <c r="F103" i="45"/>
  <c r="D103" i="45"/>
  <c r="C103" i="45"/>
  <c r="B103" i="45"/>
  <c r="L102" i="45"/>
  <c r="F102" i="45"/>
  <c r="D102" i="45"/>
  <c r="C102" i="45"/>
  <c r="B102" i="45"/>
  <c r="L101" i="45"/>
  <c r="F101" i="45"/>
  <c r="D101" i="45"/>
  <c r="C101" i="45"/>
  <c r="B101" i="45"/>
  <c r="L100" i="45"/>
  <c r="F100" i="45"/>
  <c r="D100" i="45"/>
  <c r="C100" i="45"/>
  <c r="B100" i="45"/>
  <c r="L99" i="45"/>
  <c r="F99" i="45"/>
  <c r="D99" i="45"/>
  <c r="C99" i="45"/>
  <c r="B99" i="45"/>
  <c r="L98" i="45"/>
  <c r="F98" i="45"/>
  <c r="D98" i="45"/>
  <c r="C98" i="45"/>
  <c r="B98" i="45"/>
  <c r="L97" i="45"/>
  <c r="F97" i="45"/>
  <c r="D97" i="45"/>
  <c r="C97" i="45"/>
  <c r="B97" i="45"/>
  <c r="L96" i="45"/>
  <c r="F96" i="45"/>
  <c r="D96" i="45"/>
  <c r="C96" i="45"/>
  <c r="B96" i="45"/>
  <c r="L95" i="45"/>
  <c r="F95" i="45"/>
  <c r="D95" i="45"/>
  <c r="C95" i="45"/>
  <c r="B95" i="45"/>
  <c r="L94" i="45"/>
  <c r="F94" i="45"/>
  <c r="D94" i="45"/>
  <c r="C94" i="45"/>
  <c r="B94" i="45"/>
  <c r="L93" i="45"/>
  <c r="F93" i="45"/>
  <c r="D93" i="45"/>
  <c r="C93" i="45"/>
  <c r="B93" i="45"/>
  <c r="L92" i="45"/>
  <c r="F92" i="45"/>
  <c r="D92" i="45"/>
  <c r="C92" i="45"/>
  <c r="B92" i="45"/>
  <c r="L91" i="45"/>
  <c r="F91" i="45"/>
  <c r="D91" i="45"/>
  <c r="C91" i="45"/>
  <c r="B91" i="45"/>
  <c r="L90" i="45"/>
  <c r="F90" i="45"/>
  <c r="D90" i="45"/>
  <c r="C90" i="45"/>
  <c r="B90" i="45"/>
  <c r="L89" i="45"/>
  <c r="F89" i="45"/>
  <c r="D89" i="45"/>
  <c r="C89" i="45"/>
  <c r="B89" i="45"/>
  <c r="L88" i="45"/>
  <c r="F88" i="45"/>
  <c r="D88" i="45"/>
  <c r="C88" i="45"/>
  <c r="B88" i="45"/>
  <c r="L87" i="45"/>
  <c r="F87" i="45"/>
  <c r="D87" i="45"/>
  <c r="C87" i="45"/>
  <c r="B87" i="45"/>
  <c r="L86" i="45"/>
  <c r="F86" i="45"/>
  <c r="D86" i="45"/>
  <c r="C86" i="45"/>
  <c r="B86" i="45"/>
  <c r="L85" i="45"/>
  <c r="F85" i="45"/>
  <c r="D85" i="45"/>
  <c r="C85" i="45"/>
  <c r="B85" i="45"/>
  <c r="L84" i="45"/>
  <c r="F84" i="45"/>
  <c r="D84" i="45"/>
  <c r="C84" i="45"/>
  <c r="B84" i="45"/>
  <c r="L83" i="45"/>
  <c r="F83" i="45"/>
  <c r="D83" i="45"/>
  <c r="C83" i="45"/>
  <c r="B83" i="45"/>
  <c r="L82" i="45"/>
  <c r="F82" i="45"/>
  <c r="D82" i="45"/>
  <c r="C82" i="45"/>
  <c r="B82" i="45"/>
  <c r="L81" i="45"/>
  <c r="F81" i="45"/>
  <c r="D81" i="45"/>
  <c r="C81" i="45"/>
  <c r="B81" i="45"/>
  <c r="L80" i="45"/>
  <c r="F80" i="45"/>
  <c r="D80" i="45"/>
  <c r="C80" i="45"/>
  <c r="B80" i="45"/>
  <c r="L79" i="45"/>
  <c r="F79" i="45"/>
  <c r="D79" i="45"/>
  <c r="C79" i="45"/>
  <c r="B79" i="45"/>
  <c r="L78" i="45"/>
  <c r="F78" i="45"/>
  <c r="D78" i="45"/>
  <c r="C78" i="45"/>
  <c r="B78" i="45"/>
  <c r="L77" i="45"/>
  <c r="F77" i="45"/>
  <c r="D77" i="45"/>
  <c r="C77" i="45"/>
  <c r="B77" i="45"/>
  <c r="L76" i="45"/>
  <c r="F76" i="45"/>
  <c r="D76" i="45"/>
  <c r="C76" i="45"/>
  <c r="B76" i="45"/>
  <c r="L69" i="45"/>
  <c r="F69" i="45"/>
  <c r="D69" i="45"/>
  <c r="C69" i="45"/>
  <c r="B69" i="45"/>
  <c r="L68" i="45"/>
  <c r="F68" i="45"/>
  <c r="D68" i="45"/>
  <c r="C68" i="45"/>
  <c r="B68" i="45"/>
  <c r="L67" i="45"/>
  <c r="F67" i="45"/>
  <c r="D67" i="45"/>
  <c r="C67" i="45"/>
  <c r="B67" i="45"/>
  <c r="L66" i="45"/>
  <c r="F66" i="45"/>
  <c r="D66" i="45"/>
  <c r="C66" i="45"/>
  <c r="B66" i="45"/>
  <c r="L65" i="45"/>
  <c r="F65" i="45"/>
  <c r="D65" i="45"/>
  <c r="C65" i="45"/>
  <c r="B65" i="45"/>
  <c r="L64" i="45"/>
  <c r="F64" i="45"/>
  <c r="D64" i="45"/>
  <c r="C64" i="45"/>
  <c r="B64" i="45"/>
  <c r="L63" i="45"/>
  <c r="F63" i="45"/>
  <c r="D63" i="45"/>
  <c r="C63" i="45"/>
  <c r="B63" i="45"/>
  <c r="L62" i="45"/>
  <c r="F62" i="45"/>
  <c r="D62" i="45"/>
  <c r="C62" i="45"/>
  <c r="B62" i="45"/>
  <c r="L61" i="45"/>
  <c r="F61" i="45"/>
  <c r="D61" i="45"/>
  <c r="C61" i="45"/>
  <c r="B61" i="45"/>
  <c r="L60" i="45"/>
  <c r="F60" i="45"/>
  <c r="D60" i="45"/>
  <c r="C60" i="45"/>
  <c r="B60" i="45"/>
  <c r="L59" i="45"/>
  <c r="F59" i="45"/>
  <c r="D59" i="45"/>
  <c r="C59" i="45"/>
  <c r="B59" i="45"/>
  <c r="L58" i="45"/>
  <c r="F58" i="45"/>
  <c r="D58" i="45"/>
  <c r="C58" i="45"/>
  <c r="B58" i="45"/>
  <c r="L57" i="45"/>
  <c r="F57" i="45"/>
  <c r="D57" i="45"/>
  <c r="C57" i="45"/>
  <c r="B57" i="45"/>
  <c r="L56" i="45"/>
  <c r="F56" i="45"/>
  <c r="D56" i="45"/>
  <c r="C56" i="45"/>
  <c r="B56" i="45"/>
  <c r="L55" i="45"/>
  <c r="F55" i="45"/>
  <c r="D55" i="45"/>
  <c r="C55" i="45"/>
  <c r="B55" i="45"/>
  <c r="L54" i="45"/>
  <c r="F54" i="45"/>
  <c r="D54" i="45"/>
  <c r="C54" i="45"/>
  <c r="B54" i="45"/>
  <c r="L53" i="45"/>
  <c r="F53" i="45"/>
  <c r="D53" i="45"/>
  <c r="C53" i="45"/>
  <c r="B53" i="45"/>
  <c r="L52" i="45"/>
  <c r="F52" i="45"/>
  <c r="D52" i="45"/>
  <c r="C52" i="45"/>
  <c r="B52" i="45"/>
  <c r="L51" i="45"/>
  <c r="F51" i="45"/>
  <c r="D51" i="45"/>
  <c r="C51" i="45"/>
  <c r="B51" i="45"/>
  <c r="L50" i="45"/>
  <c r="F50" i="45"/>
  <c r="D50" i="45"/>
  <c r="C50" i="45"/>
  <c r="B50" i="45"/>
  <c r="L49" i="45"/>
  <c r="F49" i="45"/>
  <c r="D49" i="45"/>
  <c r="C49" i="45"/>
  <c r="B49" i="45"/>
  <c r="L48" i="45"/>
  <c r="F48" i="45"/>
  <c r="D48" i="45"/>
  <c r="C48" i="45"/>
  <c r="B48" i="45"/>
  <c r="L47" i="45"/>
  <c r="F47" i="45"/>
  <c r="D47" i="45"/>
  <c r="C47" i="45"/>
  <c r="B47" i="45"/>
  <c r="L46" i="45"/>
  <c r="F46" i="45"/>
  <c r="D46" i="45"/>
  <c r="C46" i="45"/>
  <c r="B46" i="45"/>
  <c r="L45" i="45"/>
  <c r="F45" i="45"/>
  <c r="D45" i="45"/>
  <c r="C45" i="45"/>
  <c r="B45" i="45"/>
  <c r="L44" i="45"/>
  <c r="F44" i="45"/>
  <c r="D44" i="45"/>
  <c r="C44" i="45"/>
  <c r="B44" i="45"/>
  <c r="L43" i="45"/>
  <c r="F43" i="45"/>
  <c r="D43" i="45"/>
  <c r="C43" i="45"/>
  <c r="B43" i="45"/>
  <c r="L42" i="45"/>
  <c r="F42" i="45"/>
  <c r="D42" i="45"/>
  <c r="C42" i="45"/>
  <c r="B42" i="45"/>
  <c r="L41" i="45"/>
  <c r="F41" i="45"/>
  <c r="D41" i="45"/>
  <c r="C41" i="45"/>
  <c r="B41" i="45"/>
  <c r="L40" i="45"/>
  <c r="F40" i="45"/>
  <c r="D40" i="45"/>
  <c r="C40" i="45"/>
  <c r="B40" i="45"/>
  <c r="L33" i="45"/>
  <c r="F33" i="45"/>
  <c r="D33" i="45"/>
  <c r="C33" i="45"/>
  <c r="B33" i="45"/>
  <c r="L32" i="45"/>
  <c r="F32" i="45"/>
  <c r="D32" i="45"/>
  <c r="C32" i="45"/>
  <c r="B32" i="45"/>
  <c r="L31" i="45"/>
  <c r="F31" i="45"/>
  <c r="D31" i="45"/>
  <c r="C31" i="45"/>
  <c r="B31" i="45"/>
  <c r="L30" i="45"/>
  <c r="F30" i="45"/>
  <c r="D30" i="45"/>
  <c r="C30" i="45"/>
  <c r="B30" i="45"/>
  <c r="L29" i="45"/>
  <c r="F29" i="45"/>
  <c r="D29" i="45"/>
  <c r="C29" i="45"/>
  <c r="B29" i="45"/>
  <c r="L28" i="45"/>
  <c r="F28" i="45"/>
  <c r="D28" i="45"/>
  <c r="C28" i="45"/>
  <c r="B28" i="45"/>
  <c r="L27" i="45"/>
  <c r="F27" i="45"/>
  <c r="D27" i="45"/>
  <c r="C27" i="45"/>
  <c r="B27" i="45"/>
  <c r="L26" i="45"/>
  <c r="F26" i="45"/>
  <c r="D26" i="45"/>
  <c r="C26" i="45"/>
  <c r="B26" i="45"/>
  <c r="L25" i="45"/>
  <c r="F25" i="45"/>
  <c r="D25" i="45"/>
  <c r="C25" i="45"/>
  <c r="B25" i="45"/>
  <c r="L24" i="45"/>
  <c r="F24" i="45"/>
  <c r="D24" i="45"/>
  <c r="C24" i="45"/>
  <c r="B24" i="45"/>
  <c r="L23" i="45"/>
  <c r="F23" i="45"/>
  <c r="D23" i="45"/>
  <c r="C23" i="45"/>
  <c r="B23" i="45"/>
  <c r="L22" i="45"/>
  <c r="F22" i="45"/>
  <c r="D22" i="45"/>
  <c r="C22" i="45"/>
  <c r="B22" i="45"/>
  <c r="L21" i="45"/>
  <c r="F21" i="45"/>
  <c r="D21" i="45"/>
  <c r="C21" i="45"/>
  <c r="B21" i="45"/>
  <c r="L20" i="45"/>
  <c r="F20" i="45"/>
  <c r="D20" i="45"/>
  <c r="C20" i="45"/>
  <c r="B20" i="45"/>
  <c r="L19" i="45"/>
  <c r="F19" i="45"/>
  <c r="D19" i="45"/>
  <c r="C19" i="45"/>
  <c r="B19" i="45"/>
  <c r="L18" i="45"/>
  <c r="F18" i="45"/>
  <c r="D18" i="45"/>
  <c r="C18" i="45"/>
  <c r="B18" i="45"/>
  <c r="L17" i="45"/>
  <c r="F17" i="45"/>
  <c r="D17" i="45"/>
  <c r="C17" i="45"/>
  <c r="B17" i="45"/>
  <c r="L16" i="45"/>
  <c r="F16" i="45"/>
  <c r="D16" i="45"/>
  <c r="C16" i="45"/>
  <c r="B16" i="45"/>
  <c r="L15" i="45"/>
  <c r="F15" i="45"/>
  <c r="D15" i="45"/>
  <c r="C15" i="45"/>
  <c r="B15" i="45"/>
  <c r="L14" i="45"/>
  <c r="F14" i="45"/>
  <c r="D14" i="45"/>
  <c r="C14" i="45"/>
  <c r="B14" i="45"/>
  <c r="L13" i="45"/>
  <c r="F13" i="45"/>
  <c r="D13" i="45"/>
  <c r="C13" i="45"/>
  <c r="B13" i="45"/>
  <c r="L12" i="45"/>
  <c r="F12" i="45"/>
  <c r="D12" i="45"/>
  <c r="C12" i="45"/>
  <c r="B12" i="45"/>
  <c r="L11" i="45"/>
  <c r="F11" i="45"/>
  <c r="D11" i="45"/>
  <c r="C11" i="45"/>
  <c r="B11" i="45"/>
  <c r="L10" i="45"/>
  <c r="F10" i="45"/>
  <c r="D10" i="45"/>
  <c r="C10" i="45"/>
  <c r="B10" i="45"/>
  <c r="L9" i="45"/>
  <c r="F9" i="45"/>
  <c r="D9" i="45"/>
  <c r="C9" i="45"/>
  <c r="B9" i="45"/>
  <c r="L8" i="45"/>
  <c r="F8" i="45"/>
  <c r="D8" i="45"/>
  <c r="C8" i="45"/>
  <c r="B8" i="45"/>
  <c r="L7" i="45"/>
  <c r="F7" i="45"/>
  <c r="D7" i="45"/>
  <c r="C7" i="45"/>
  <c r="B7" i="45"/>
  <c r="L6" i="45"/>
  <c r="F6" i="45"/>
  <c r="D6" i="45"/>
  <c r="C6" i="45"/>
  <c r="B6" i="45"/>
  <c r="L5" i="45"/>
  <c r="F5" i="45"/>
  <c r="D5" i="45"/>
  <c r="C5" i="45"/>
  <c r="B5" i="45"/>
  <c r="L4" i="45"/>
  <c r="F4" i="45"/>
  <c r="D4" i="45"/>
  <c r="C4" i="45"/>
  <c r="B4" i="45"/>
  <c r="L239" i="44"/>
  <c r="F239" i="44"/>
  <c r="D239" i="44"/>
  <c r="C239" i="44"/>
  <c r="B239" i="44"/>
  <c r="L238" i="44"/>
  <c r="F238" i="44"/>
  <c r="D238" i="44"/>
  <c r="C238" i="44"/>
  <c r="B238" i="44"/>
  <c r="L237" i="44"/>
  <c r="F237" i="44"/>
  <c r="D237" i="44"/>
  <c r="C237" i="44"/>
  <c r="B237" i="44"/>
  <c r="L236" i="44"/>
  <c r="F236" i="44"/>
  <c r="D236" i="44"/>
  <c r="C236" i="44"/>
  <c r="B236" i="44"/>
  <c r="L235" i="44"/>
  <c r="F235" i="44"/>
  <c r="D235" i="44"/>
  <c r="C235" i="44"/>
  <c r="B235" i="44"/>
  <c r="L234" i="44"/>
  <c r="F234" i="44"/>
  <c r="D234" i="44"/>
  <c r="C234" i="44"/>
  <c r="B234" i="44"/>
  <c r="L233" i="44"/>
  <c r="F233" i="44"/>
  <c r="D233" i="44"/>
  <c r="C233" i="44"/>
  <c r="B233" i="44"/>
  <c r="L232" i="44"/>
  <c r="F232" i="44"/>
  <c r="D232" i="44"/>
  <c r="C232" i="44"/>
  <c r="B232" i="44"/>
  <c r="L231" i="44"/>
  <c r="F231" i="44"/>
  <c r="D231" i="44"/>
  <c r="C231" i="44"/>
  <c r="B231" i="44"/>
  <c r="L230" i="44"/>
  <c r="F230" i="44"/>
  <c r="D230" i="44"/>
  <c r="C230" i="44"/>
  <c r="B230" i="44"/>
  <c r="L229" i="44"/>
  <c r="F229" i="44"/>
  <c r="D229" i="44"/>
  <c r="C229" i="44"/>
  <c r="B229" i="44"/>
  <c r="L228" i="44"/>
  <c r="F228" i="44"/>
  <c r="D228" i="44"/>
  <c r="C228" i="44"/>
  <c r="B228" i="44"/>
  <c r="L227" i="44"/>
  <c r="F227" i="44"/>
  <c r="D227" i="44"/>
  <c r="C227" i="44"/>
  <c r="B227" i="44"/>
  <c r="L226" i="44"/>
  <c r="F226" i="44"/>
  <c r="D226" i="44"/>
  <c r="C226" i="44"/>
  <c r="B226" i="44"/>
  <c r="L225" i="44"/>
  <c r="F225" i="44"/>
  <c r="D225" i="44"/>
  <c r="C225" i="44"/>
  <c r="B225" i="44"/>
  <c r="L224" i="44"/>
  <c r="F224" i="44"/>
  <c r="D224" i="44"/>
  <c r="C224" i="44"/>
  <c r="B224" i="44"/>
  <c r="L223" i="44"/>
  <c r="F223" i="44"/>
  <c r="D223" i="44"/>
  <c r="C223" i="44"/>
  <c r="B223" i="44"/>
  <c r="L222" i="44"/>
  <c r="F222" i="44"/>
  <c r="D222" i="44"/>
  <c r="C222" i="44"/>
  <c r="B222" i="44"/>
  <c r="L221" i="44"/>
  <c r="F221" i="44"/>
  <c r="D221" i="44"/>
  <c r="C221" i="44"/>
  <c r="B221" i="44"/>
  <c r="L220" i="44"/>
  <c r="F220" i="44"/>
  <c r="D220" i="44"/>
  <c r="C220" i="44"/>
  <c r="B220" i="44"/>
  <c r="L213" i="44"/>
  <c r="F213" i="44"/>
  <c r="D213" i="44"/>
  <c r="C213" i="44"/>
  <c r="B213" i="44"/>
  <c r="L212" i="44"/>
  <c r="F212" i="44"/>
  <c r="D212" i="44"/>
  <c r="C212" i="44"/>
  <c r="B212" i="44"/>
  <c r="L211" i="44"/>
  <c r="F211" i="44"/>
  <c r="D211" i="44"/>
  <c r="C211" i="44"/>
  <c r="B211" i="44"/>
  <c r="L210" i="44"/>
  <c r="F210" i="44"/>
  <c r="D210" i="44"/>
  <c r="C210" i="44"/>
  <c r="B210" i="44"/>
  <c r="L209" i="44"/>
  <c r="F209" i="44"/>
  <c r="D209" i="44"/>
  <c r="C209" i="44"/>
  <c r="B209" i="44"/>
  <c r="L208" i="44"/>
  <c r="F208" i="44"/>
  <c r="D208" i="44"/>
  <c r="C208" i="44"/>
  <c r="B208" i="44"/>
  <c r="L207" i="44"/>
  <c r="F207" i="44"/>
  <c r="D207" i="44"/>
  <c r="C207" i="44"/>
  <c r="B207" i="44"/>
  <c r="L206" i="44"/>
  <c r="F206" i="44"/>
  <c r="D206" i="44"/>
  <c r="C206" i="44"/>
  <c r="B206" i="44"/>
  <c r="L205" i="44"/>
  <c r="F205" i="44"/>
  <c r="D205" i="44"/>
  <c r="C205" i="44"/>
  <c r="B205" i="44"/>
  <c r="L204" i="44"/>
  <c r="F204" i="44"/>
  <c r="D204" i="44"/>
  <c r="C204" i="44"/>
  <c r="B204" i="44"/>
  <c r="L203" i="44"/>
  <c r="F203" i="44"/>
  <c r="D203" i="44"/>
  <c r="C203" i="44"/>
  <c r="B203" i="44"/>
  <c r="L202" i="44"/>
  <c r="F202" i="44"/>
  <c r="D202" i="44"/>
  <c r="C202" i="44"/>
  <c r="B202" i="44"/>
  <c r="L201" i="44"/>
  <c r="F201" i="44"/>
  <c r="D201" i="44"/>
  <c r="C201" i="44"/>
  <c r="B201" i="44"/>
  <c r="L200" i="44"/>
  <c r="F200" i="44"/>
  <c r="D200" i="44"/>
  <c r="C200" i="44"/>
  <c r="B200" i="44"/>
  <c r="L199" i="44"/>
  <c r="F199" i="44"/>
  <c r="D199" i="44"/>
  <c r="C199" i="44"/>
  <c r="B199" i="44"/>
  <c r="L198" i="44"/>
  <c r="F198" i="44"/>
  <c r="D198" i="44"/>
  <c r="C198" i="44"/>
  <c r="B198" i="44"/>
  <c r="L197" i="44"/>
  <c r="F197" i="44"/>
  <c r="D197" i="44"/>
  <c r="C197" i="44"/>
  <c r="B197" i="44"/>
  <c r="L196" i="44"/>
  <c r="F196" i="44"/>
  <c r="D196" i="44"/>
  <c r="C196" i="44"/>
  <c r="B196" i="44"/>
  <c r="L195" i="44"/>
  <c r="F195" i="44"/>
  <c r="D195" i="44"/>
  <c r="C195" i="44"/>
  <c r="B195" i="44"/>
  <c r="L194" i="44"/>
  <c r="F194" i="44"/>
  <c r="D194" i="44"/>
  <c r="C194" i="44"/>
  <c r="B194" i="44"/>
  <c r="L193" i="44"/>
  <c r="F193" i="44"/>
  <c r="D193" i="44"/>
  <c r="C193" i="44"/>
  <c r="B193" i="44"/>
  <c r="L192" i="44"/>
  <c r="F192" i="44"/>
  <c r="D192" i="44"/>
  <c r="C192" i="44"/>
  <c r="B192" i="44"/>
  <c r="L191" i="44"/>
  <c r="F191" i="44"/>
  <c r="D191" i="44"/>
  <c r="C191" i="44"/>
  <c r="B191" i="44"/>
  <c r="L190" i="44"/>
  <c r="F190" i="44"/>
  <c r="D190" i="44"/>
  <c r="C190" i="44"/>
  <c r="B190" i="44"/>
  <c r="L189" i="44"/>
  <c r="F189" i="44"/>
  <c r="D189" i="44"/>
  <c r="C189" i="44"/>
  <c r="B189" i="44"/>
  <c r="L188" i="44"/>
  <c r="F188" i="44"/>
  <c r="D188" i="44"/>
  <c r="C188" i="44"/>
  <c r="B188" i="44"/>
  <c r="L187" i="44"/>
  <c r="F187" i="44"/>
  <c r="D187" i="44"/>
  <c r="C187" i="44"/>
  <c r="B187" i="44"/>
  <c r="L186" i="44"/>
  <c r="F186" i="44"/>
  <c r="D186" i="44"/>
  <c r="C186" i="44"/>
  <c r="B186" i="44"/>
  <c r="L185" i="44"/>
  <c r="F185" i="44"/>
  <c r="D185" i="44"/>
  <c r="C185" i="44"/>
  <c r="B185" i="44"/>
  <c r="L184" i="44"/>
  <c r="F184" i="44"/>
  <c r="D184" i="44"/>
  <c r="C184" i="44"/>
  <c r="B184" i="44"/>
  <c r="L177" i="44"/>
  <c r="F177" i="44"/>
  <c r="D177" i="44"/>
  <c r="C177" i="44"/>
  <c r="B177" i="44"/>
  <c r="L176" i="44"/>
  <c r="F176" i="44"/>
  <c r="D176" i="44"/>
  <c r="C176" i="44"/>
  <c r="B176" i="44"/>
  <c r="L175" i="44"/>
  <c r="F175" i="44"/>
  <c r="D175" i="44"/>
  <c r="C175" i="44"/>
  <c r="B175" i="44"/>
  <c r="L174" i="44"/>
  <c r="F174" i="44"/>
  <c r="D174" i="44"/>
  <c r="C174" i="44"/>
  <c r="B174" i="44"/>
  <c r="L173" i="44"/>
  <c r="F173" i="44"/>
  <c r="D173" i="44"/>
  <c r="C173" i="44"/>
  <c r="B173" i="44"/>
  <c r="L172" i="44"/>
  <c r="F172" i="44"/>
  <c r="D172" i="44"/>
  <c r="C172" i="44"/>
  <c r="B172" i="44"/>
  <c r="L171" i="44"/>
  <c r="F171" i="44"/>
  <c r="D171" i="44"/>
  <c r="C171" i="44"/>
  <c r="B171" i="44"/>
  <c r="L170" i="44"/>
  <c r="F170" i="44"/>
  <c r="D170" i="44"/>
  <c r="C170" i="44"/>
  <c r="B170" i="44"/>
  <c r="L169" i="44"/>
  <c r="F169" i="44"/>
  <c r="D169" i="44"/>
  <c r="C169" i="44"/>
  <c r="B169" i="44"/>
  <c r="L168" i="44"/>
  <c r="F168" i="44"/>
  <c r="D168" i="44"/>
  <c r="C168" i="44"/>
  <c r="B168" i="44"/>
  <c r="L167" i="44"/>
  <c r="F167" i="44"/>
  <c r="D167" i="44"/>
  <c r="C167" i="44"/>
  <c r="B167" i="44"/>
  <c r="L166" i="44"/>
  <c r="F166" i="44"/>
  <c r="D166" i="44"/>
  <c r="C166" i="44"/>
  <c r="B166" i="44"/>
  <c r="L165" i="44"/>
  <c r="F165" i="44"/>
  <c r="D165" i="44"/>
  <c r="C165" i="44"/>
  <c r="B165" i="44"/>
  <c r="L164" i="44"/>
  <c r="F164" i="44"/>
  <c r="D164" i="44"/>
  <c r="C164" i="44"/>
  <c r="B164" i="44"/>
  <c r="L163" i="44"/>
  <c r="F163" i="44"/>
  <c r="D163" i="44"/>
  <c r="C163" i="44"/>
  <c r="B163" i="44"/>
  <c r="L162" i="44"/>
  <c r="F162" i="44"/>
  <c r="D162" i="44"/>
  <c r="C162" i="44"/>
  <c r="B162" i="44"/>
  <c r="L161" i="44"/>
  <c r="F161" i="44"/>
  <c r="D161" i="44"/>
  <c r="C161" i="44"/>
  <c r="B161" i="44"/>
  <c r="L160" i="44"/>
  <c r="F160" i="44"/>
  <c r="D160" i="44"/>
  <c r="C160" i="44"/>
  <c r="B160" i="44"/>
  <c r="L159" i="44"/>
  <c r="F159" i="44"/>
  <c r="D159" i="44"/>
  <c r="C159" i="44"/>
  <c r="B159" i="44"/>
  <c r="L158" i="44"/>
  <c r="F158" i="44"/>
  <c r="D158" i="44"/>
  <c r="C158" i="44"/>
  <c r="B158" i="44"/>
  <c r="L157" i="44"/>
  <c r="F157" i="44"/>
  <c r="D157" i="44"/>
  <c r="C157" i="44"/>
  <c r="B157" i="44"/>
  <c r="L156" i="44"/>
  <c r="F156" i="44"/>
  <c r="D156" i="44"/>
  <c r="C156" i="44"/>
  <c r="B156" i="44"/>
  <c r="L155" i="44"/>
  <c r="F155" i="44"/>
  <c r="D155" i="44"/>
  <c r="C155" i="44"/>
  <c r="B155" i="44"/>
  <c r="L154" i="44"/>
  <c r="F154" i="44"/>
  <c r="D154" i="44"/>
  <c r="C154" i="44"/>
  <c r="B154" i="44"/>
  <c r="L153" i="44"/>
  <c r="F153" i="44"/>
  <c r="D153" i="44"/>
  <c r="C153" i="44"/>
  <c r="B153" i="44"/>
  <c r="L152" i="44"/>
  <c r="F152" i="44"/>
  <c r="D152" i="44"/>
  <c r="C152" i="44"/>
  <c r="B152" i="44"/>
  <c r="L151" i="44"/>
  <c r="F151" i="44"/>
  <c r="D151" i="44"/>
  <c r="C151" i="44"/>
  <c r="B151" i="44"/>
  <c r="L150" i="44"/>
  <c r="F150" i="44"/>
  <c r="D150" i="44"/>
  <c r="C150" i="44"/>
  <c r="B150" i="44"/>
  <c r="L149" i="44"/>
  <c r="F149" i="44"/>
  <c r="D149" i="44"/>
  <c r="C149" i="44"/>
  <c r="B149" i="44"/>
  <c r="L148" i="44"/>
  <c r="F148" i="44"/>
  <c r="D148" i="44"/>
  <c r="C148" i="44"/>
  <c r="B148" i="44"/>
  <c r="L141" i="44"/>
  <c r="F141" i="44"/>
  <c r="D141" i="44"/>
  <c r="C141" i="44"/>
  <c r="B141" i="44"/>
  <c r="L140" i="44"/>
  <c r="F140" i="44"/>
  <c r="D140" i="44"/>
  <c r="C140" i="44"/>
  <c r="B140" i="44"/>
  <c r="L139" i="44"/>
  <c r="F139" i="44"/>
  <c r="D139" i="44"/>
  <c r="C139" i="44"/>
  <c r="B139" i="44"/>
  <c r="L138" i="44"/>
  <c r="F138" i="44"/>
  <c r="D138" i="44"/>
  <c r="C138" i="44"/>
  <c r="B138" i="44"/>
  <c r="L137" i="44"/>
  <c r="F137" i="44"/>
  <c r="D137" i="44"/>
  <c r="C137" i="44"/>
  <c r="B137" i="44"/>
  <c r="L136" i="44"/>
  <c r="F136" i="44"/>
  <c r="D136" i="44"/>
  <c r="C136" i="44"/>
  <c r="B136" i="44"/>
  <c r="L135" i="44"/>
  <c r="F135" i="44"/>
  <c r="D135" i="44"/>
  <c r="C135" i="44"/>
  <c r="B135" i="44"/>
  <c r="L134" i="44"/>
  <c r="F134" i="44"/>
  <c r="D134" i="44"/>
  <c r="C134" i="44"/>
  <c r="B134" i="44"/>
  <c r="L133" i="44"/>
  <c r="F133" i="44"/>
  <c r="D133" i="44"/>
  <c r="C133" i="44"/>
  <c r="B133" i="44"/>
  <c r="L132" i="44"/>
  <c r="F132" i="44"/>
  <c r="D132" i="44"/>
  <c r="C132" i="44"/>
  <c r="B132" i="44"/>
  <c r="L131" i="44"/>
  <c r="F131" i="44"/>
  <c r="D131" i="44"/>
  <c r="C131" i="44"/>
  <c r="B131" i="44"/>
  <c r="L130" i="44"/>
  <c r="F130" i="44"/>
  <c r="D130" i="44"/>
  <c r="C130" i="44"/>
  <c r="B130" i="44"/>
  <c r="L129" i="44"/>
  <c r="F129" i="44"/>
  <c r="D129" i="44"/>
  <c r="C129" i="44"/>
  <c r="B129" i="44"/>
  <c r="L128" i="44"/>
  <c r="F128" i="44"/>
  <c r="D128" i="44"/>
  <c r="C128" i="44"/>
  <c r="B128" i="44"/>
  <c r="L127" i="44"/>
  <c r="F127" i="44"/>
  <c r="D127" i="44"/>
  <c r="C127" i="44"/>
  <c r="B127" i="44"/>
  <c r="L126" i="44"/>
  <c r="F126" i="44"/>
  <c r="D126" i="44"/>
  <c r="C126" i="44"/>
  <c r="B126" i="44"/>
  <c r="L125" i="44"/>
  <c r="F125" i="44"/>
  <c r="D125" i="44"/>
  <c r="C125" i="44"/>
  <c r="B125" i="44"/>
  <c r="L124" i="44"/>
  <c r="F124" i="44"/>
  <c r="D124" i="44"/>
  <c r="C124" i="44"/>
  <c r="B124" i="44"/>
  <c r="L123" i="44"/>
  <c r="F123" i="44"/>
  <c r="D123" i="44"/>
  <c r="C123" i="44"/>
  <c r="B123" i="44"/>
  <c r="L122" i="44"/>
  <c r="F122" i="44"/>
  <c r="D122" i="44"/>
  <c r="C122" i="44"/>
  <c r="B122" i="44"/>
  <c r="L121" i="44"/>
  <c r="F121" i="44"/>
  <c r="D121" i="44"/>
  <c r="C121" i="44"/>
  <c r="B121" i="44"/>
  <c r="L120" i="44"/>
  <c r="F120" i="44"/>
  <c r="D120" i="44"/>
  <c r="C120" i="44"/>
  <c r="B120" i="44"/>
  <c r="L119" i="44"/>
  <c r="F119" i="44"/>
  <c r="D119" i="44"/>
  <c r="C119" i="44"/>
  <c r="B119" i="44"/>
  <c r="L118" i="44"/>
  <c r="F118" i="44"/>
  <c r="D118" i="44"/>
  <c r="C118" i="44"/>
  <c r="B118" i="44"/>
  <c r="L117" i="44"/>
  <c r="F117" i="44"/>
  <c r="D117" i="44"/>
  <c r="C117" i="44"/>
  <c r="B117" i="44"/>
  <c r="L116" i="44"/>
  <c r="F116" i="44"/>
  <c r="D116" i="44"/>
  <c r="C116" i="44"/>
  <c r="B116" i="44"/>
  <c r="L115" i="44"/>
  <c r="F115" i="44"/>
  <c r="D115" i="44"/>
  <c r="C115" i="44"/>
  <c r="B115" i="44"/>
  <c r="L114" i="44"/>
  <c r="F114" i="44"/>
  <c r="D114" i="44"/>
  <c r="C114" i="44"/>
  <c r="B114" i="44"/>
  <c r="L113" i="44"/>
  <c r="F113" i="44"/>
  <c r="D113" i="44"/>
  <c r="C113" i="44"/>
  <c r="B113" i="44"/>
  <c r="L112" i="44"/>
  <c r="F112" i="44"/>
  <c r="D112" i="44"/>
  <c r="C112" i="44"/>
  <c r="B112" i="44"/>
  <c r="L105" i="44"/>
  <c r="F105" i="44"/>
  <c r="D105" i="44"/>
  <c r="C105" i="44"/>
  <c r="B105" i="44"/>
  <c r="L104" i="44"/>
  <c r="F104" i="44"/>
  <c r="D104" i="44"/>
  <c r="C104" i="44"/>
  <c r="B104" i="44"/>
  <c r="L103" i="44"/>
  <c r="F103" i="44"/>
  <c r="D103" i="44"/>
  <c r="C103" i="44"/>
  <c r="B103" i="44"/>
  <c r="L102" i="44"/>
  <c r="F102" i="44"/>
  <c r="D102" i="44"/>
  <c r="C102" i="44"/>
  <c r="B102" i="44"/>
  <c r="L101" i="44"/>
  <c r="F101" i="44"/>
  <c r="D101" i="44"/>
  <c r="C101" i="44"/>
  <c r="B101" i="44"/>
  <c r="L100" i="44"/>
  <c r="F100" i="44"/>
  <c r="D100" i="44"/>
  <c r="C100" i="44"/>
  <c r="B100" i="44"/>
  <c r="L99" i="44"/>
  <c r="F99" i="44"/>
  <c r="D99" i="44"/>
  <c r="C99" i="44"/>
  <c r="B99" i="44"/>
  <c r="L98" i="44"/>
  <c r="F98" i="44"/>
  <c r="D98" i="44"/>
  <c r="C98" i="44"/>
  <c r="B98" i="44"/>
  <c r="L97" i="44"/>
  <c r="F97" i="44"/>
  <c r="D97" i="44"/>
  <c r="C97" i="44"/>
  <c r="B97" i="44"/>
  <c r="L96" i="44"/>
  <c r="F96" i="44"/>
  <c r="D96" i="44"/>
  <c r="C96" i="44"/>
  <c r="B96" i="44"/>
  <c r="L95" i="44"/>
  <c r="F95" i="44"/>
  <c r="D95" i="44"/>
  <c r="C95" i="44"/>
  <c r="B95" i="44"/>
  <c r="L94" i="44"/>
  <c r="F94" i="44"/>
  <c r="D94" i="44"/>
  <c r="C94" i="44"/>
  <c r="B94" i="44"/>
  <c r="L93" i="44"/>
  <c r="F93" i="44"/>
  <c r="D93" i="44"/>
  <c r="C93" i="44"/>
  <c r="B93" i="44"/>
  <c r="L92" i="44"/>
  <c r="F92" i="44"/>
  <c r="D92" i="44"/>
  <c r="C92" i="44"/>
  <c r="B92" i="44"/>
  <c r="L91" i="44"/>
  <c r="F91" i="44"/>
  <c r="D91" i="44"/>
  <c r="C91" i="44"/>
  <c r="B91" i="44"/>
  <c r="L90" i="44"/>
  <c r="F90" i="44"/>
  <c r="D90" i="44"/>
  <c r="C90" i="44"/>
  <c r="B90" i="44"/>
  <c r="L89" i="44"/>
  <c r="F89" i="44"/>
  <c r="D89" i="44"/>
  <c r="C89" i="44"/>
  <c r="B89" i="44"/>
  <c r="L88" i="44"/>
  <c r="F88" i="44"/>
  <c r="D88" i="44"/>
  <c r="C88" i="44"/>
  <c r="B88" i="44"/>
  <c r="L87" i="44"/>
  <c r="F87" i="44"/>
  <c r="D87" i="44"/>
  <c r="C87" i="44"/>
  <c r="B87" i="44"/>
  <c r="L86" i="44"/>
  <c r="F86" i="44"/>
  <c r="D86" i="44"/>
  <c r="C86" i="44"/>
  <c r="B86" i="44"/>
  <c r="L85" i="44"/>
  <c r="F85" i="44"/>
  <c r="D85" i="44"/>
  <c r="C85" i="44"/>
  <c r="B85" i="44"/>
  <c r="L84" i="44"/>
  <c r="F84" i="44"/>
  <c r="D84" i="44"/>
  <c r="C84" i="44"/>
  <c r="B84" i="44"/>
  <c r="L83" i="44"/>
  <c r="F83" i="44"/>
  <c r="D83" i="44"/>
  <c r="C83" i="44"/>
  <c r="B83" i="44"/>
  <c r="L82" i="44"/>
  <c r="F82" i="44"/>
  <c r="D82" i="44"/>
  <c r="C82" i="44"/>
  <c r="B82" i="44"/>
  <c r="L81" i="44"/>
  <c r="F81" i="44"/>
  <c r="D81" i="44"/>
  <c r="C81" i="44"/>
  <c r="B81" i="44"/>
  <c r="L80" i="44"/>
  <c r="F80" i="44"/>
  <c r="D80" i="44"/>
  <c r="C80" i="44"/>
  <c r="B80" i="44"/>
  <c r="L79" i="44"/>
  <c r="F79" i="44"/>
  <c r="D79" i="44"/>
  <c r="C79" i="44"/>
  <c r="B79" i="44"/>
  <c r="L78" i="44"/>
  <c r="F78" i="44"/>
  <c r="D78" i="44"/>
  <c r="C78" i="44"/>
  <c r="B78" i="44"/>
  <c r="L77" i="44"/>
  <c r="F77" i="44"/>
  <c r="D77" i="44"/>
  <c r="C77" i="44"/>
  <c r="B77" i="44"/>
  <c r="L76" i="44"/>
  <c r="F76" i="44"/>
  <c r="D76" i="44"/>
  <c r="C76" i="44"/>
  <c r="B76" i="44"/>
  <c r="L69" i="44"/>
  <c r="F69" i="44"/>
  <c r="D69" i="44"/>
  <c r="C69" i="44"/>
  <c r="B69" i="44"/>
  <c r="L68" i="44"/>
  <c r="F68" i="44"/>
  <c r="D68" i="44"/>
  <c r="C68" i="44"/>
  <c r="B68" i="44"/>
  <c r="L67" i="44"/>
  <c r="F67" i="44"/>
  <c r="D67" i="44"/>
  <c r="C67" i="44"/>
  <c r="B67" i="44"/>
  <c r="L66" i="44"/>
  <c r="F66" i="44"/>
  <c r="D66" i="44"/>
  <c r="C66" i="44"/>
  <c r="B66" i="44"/>
  <c r="L65" i="44"/>
  <c r="F65" i="44"/>
  <c r="D65" i="44"/>
  <c r="C65" i="44"/>
  <c r="B65" i="44"/>
  <c r="L64" i="44"/>
  <c r="F64" i="44"/>
  <c r="D64" i="44"/>
  <c r="C64" i="44"/>
  <c r="B64" i="44"/>
  <c r="L63" i="44"/>
  <c r="F63" i="44"/>
  <c r="D63" i="44"/>
  <c r="C63" i="44"/>
  <c r="B63" i="44"/>
  <c r="L62" i="44"/>
  <c r="F62" i="44"/>
  <c r="D62" i="44"/>
  <c r="C62" i="44"/>
  <c r="B62" i="44"/>
  <c r="L61" i="44"/>
  <c r="F61" i="44"/>
  <c r="D61" i="44"/>
  <c r="C61" i="44"/>
  <c r="B61" i="44"/>
  <c r="L60" i="44"/>
  <c r="F60" i="44"/>
  <c r="D60" i="44"/>
  <c r="C60" i="44"/>
  <c r="B60" i="44"/>
  <c r="L59" i="44"/>
  <c r="F59" i="44"/>
  <c r="D59" i="44"/>
  <c r="C59" i="44"/>
  <c r="B59" i="44"/>
  <c r="L58" i="44"/>
  <c r="F58" i="44"/>
  <c r="D58" i="44"/>
  <c r="C58" i="44"/>
  <c r="B58" i="44"/>
  <c r="L57" i="44"/>
  <c r="F57" i="44"/>
  <c r="D57" i="44"/>
  <c r="C57" i="44"/>
  <c r="B57" i="44"/>
  <c r="L56" i="44"/>
  <c r="F56" i="44"/>
  <c r="D56" i="44"/>
  <c r="C56" i="44"/>
  <c r="B56" i="44"/>
  <c r="L55" i="44"/>
  <c r="F55" i="44"/>
  <c r="D55" i="44"/>
  <c r="C55" i="44"/>
  <c r="B55" i="44"/>
  <c r="L54" i="44"/>
  <c r="F54" i="44"/>
  <c r="D54" i="44"/>
  <c r="C54" i="44"/>
  <c r="B54" i="44"/>
  <c r="L53" i="44"/>
  <c r="F53" i="44"/>
  <c r="D53" i="44"/>
  <c r="C53" i="44"/>
  <c r="B53" i="44"/>
  <c r="L52" i="44"/>
  <c r="F52" i="44"/>
  <c r="D52" i="44"/>
  <c r="C52" i="44"/>
  <c r="B52" i="44"/>
  <c r="L51" i="44"/>
  <c r="F51" i="44"/>
  <c r="D51" i="44"/>
  <c r="C51" i="44"/>
  <c r="B51" i="44"/>
  <c r="L50" i="44"/>
  <c r="F50" i="44"/>
  <c r="D50" i="44"/>
  <c r="C50" i="44"/>
  <c r="B50" i="44"/>
  <c r="L49" i="44"/>
  <c r="F49" i="44"/>
  <c r="D49" i="44"/>
  <c r="C49" i="44"/>
  <c r="B49" i="44"/>
  <c r="L48" i="44"/>
  <c r="F48" i="44"/>
  <c r="D48" i="44"/>
  <c r="C48" i="44"/>
  <c r="B48" i="44"/>
  <c r="L47" i="44"/>
  <c r="F47" i="44"/>
  <c r="D47" i="44"/>
  <c r="C47" i="44"/>
  <c r="B47" i="44"/>
  <c r="L46" i="44"/>
  <c r="F46" i="44"/>
  <c r="D46" i="44"/>
  <c r="C46" i="44"/>
  <c r="B46" i="44"/>
  <c r="L45" i="44"/>
  <c r="F45" i="44"/>
  <c r="D45" i="44"/>
  <c r="C45" i="44"/>
  <c r="B45" i="44"/>
  <c r="L44" i="44"/>
  <c r="F44" i="44"/>
  <c r="D44" i="44"/>
  <c r="C44" i="44"/>
  <c r="B44" i="44"/>
  <c r="L43" i="44"/>
  <c r="F43" i="44"/>
  <c r="D43" i="44"/>
  <c r="C43" i="44"/>
  <c r="B43" i="44"/>
  <c r="L42" i="44"/>
  <c r="F42" i="44"/>
  <c r="D42" i="44"/>
  <c r="C42" i="44"/>
  <c r="B42" i="44"/>
  <c r="L41" i="44"/>
  <c r="F41" i="44"/>
  <c r="D41" i="44"/>
  <c r="C41" i="44"/>
  <c r="B41" i="44"/>
  <c r="L40" i="44"/>
  <c r="F40" i="44"/>
  <c r="D40" i="44"/>
  <c r="C40" i="44"/>
  <c r="B40" i="44"/>
  <c r="L33" i="44"/>
  <c r="F33" i="44"/>
  <c r="D33" i="44"/>
  <c r="C33" i="44"/>
  <c r="B33" i="44"/>
  <c r="L32" i="44"/>
  <c r="F32" i="44"/>
  <c r="D32" i="44"/>
  <c r="C32" i="44"/>
  <c r="B32" i="44"/>
  <c r="L31" i="44"/>
  <c r="F31" i="44"/>
  <c r="D31" i="44"/>
  <c r="C31" i="44"/>
  <c r="B31" i="44"/>
  <c r="L30" i="44"/>
  <c r="F30" i="44"/>
  <c r="D30" i="44"/>
  <c r="C30" i="44"/>
  <c r="B30" i="44"/>
  <c r="L29" i="44"/>
  <c r="F29" i="44"/>
  <c r="D29" i="44"/>
  <c r="C29" i="44"/>
  <c r="B29" i="44"/>
  <c r="L28" i="44"/>
  <c r="F28" i="44"/>
  <c r="D28" i="44"/>
  <c r="C28" i="44"/>
  <c r="B28" i="44"/>
  <c r="L27" i="44"/>
  <c r="F27" i="44"/>
  <c r="D27" i="44"/>
  <c r="C27" i="44"/>
  <c r="B27" i="44"/>
  <c r="L26" i="44"/>
  <c r="F26" i="44"/>
  <c r="D26" i="44"/>
  <c r="C26" i="44"/>
  <c r="B26" i="44"/>
  <c r="L25" i="44"/>
  <c r="F25" i="44"/>
  <c r="D25" i="44"/>
  <c r="C25" i="44"/>
  <c r="B25" i="44"/>
  <c r="L24" i="44"/>
  <c r="F24" i="44"/>
  <c r="D24" i="44"/>
  <c r="C24" i="44"/>
  <c r="B24" i="44"/>
  <c r="L23" i="44"/>
  <c r="F23" i="44"/>
  <c r="D23" i="44"/>
  <c r="C23" i="44"/>
  <c r="B23" i="44"/>
  <c r="L22" i="44"/>
  <c r="F22" i="44"/>
  <c r="D22" i="44"/>
  <c r="C22" i="44"/>
  <c r="B22" i="44"/>
  <c r="L21" i="44"/>
  <c r="F21" i="44"/>
  <c r="D21" i="44"/>
  <c r="C21" i="44"/>
  <c r="B21" i="44"/>
  <c r="L20" i="44"/>
  <c r="F20" i="44"/>
  <c r="D20" i="44"/>
  <c r="C20" i="44"/>
  <c r="B20" i="44"/>
  <c r="L19" i="44"/>
  <c r="F19" i="44"/>
  <c r="D19" i="44"/>
  <c r="C19" i="44"/>
  <c r="B19" i="44"/>
  <c r="L18" i="44"/>
  <c r="F18" i="44"/>
  <c r="D18" i="44"/>
  <c r="C18" i="44"/>
  <c r="B18" i="44"/>
  <c r="L17" i="44"/>
  <c r="F17" i="44"/>
  <c r="D17" i="44"/>
  <c r="C17" i="44"/>
  <c r="B17" i="44"/>
  <c r="L16" i="44"/>
  <c r="F16" i="44"/>
  <c r="D16" i="44"/>
  <c r="C16" i="44"/>
  <c r="B16" i="44"/>
  <c r="L15" i="44"/>
  <c r="F15" i="44"/>
  <c r="D15" i="44"/>
  <c r="C15" i="44"/>
  <c r="B15" i="44"/>
  <c r="L14" i="44"/>
  <c r="F14" i="44"/>
  <c r="D14" i="44"/>
  <c r="C14" i="44"/>
  <c r="B14" i="44"/>
  <c r="L13" i="44"/>
  <c r="F13" i="44"/>
  <c r="D13" i="44"/>
  <c r="C13" i="44"/>
  <c r="B13" i="44"/>
  <c r="L12" i="44"/>
  <c r="F12" i="44"/>
  <c r="D12" i="44"/>
  <c r="C12" i="44"/>
  <c r="B12" i="44"/>
  <c r="L11" i="44"/>
  <c r="F11" i="44"/>
  <c r="D11" i="44"/>
  <c r="C11" i="44"/>
  <c r="B11" i="44"/>
  <c r="L10" i="44"/>
  <c r="F10" i="44"/>
  <c r="D10" i="44"/>
  <c r="C10" i="44"/>
  <c r="B10" i="44"/>
  <c r="L9" i="44"/>
  <c r="F9" i="44"/>
  <c r="D9" i="44"/>
  <c r="C9" i="44"/>
  <c r="B9" i="44"/>
  <c r="L8" i="44"/>
  <c r="F8" i="44"/>
  <c r="D8" i="44"/>
  <c r="C8" i="44"/>
  <c r="B8" i="44"/>
  <c r="L7" i="44"/>
  <c r="F7" i="44"/>
  <c r="D7" i="44"/>
  <c r="C7" i="44"/>
  <c r="B7" i="44"/>
  <c r="L6" i="44"/>
  <c r="F6" i="44"/>
  <c r="D6" i="44"/>
  <c r="C6" i="44"/>
  <c r="B6" i="44"/>
  <c r="L5" i="44"/>
  <c r="F5" i="44"/>
  <c r="D5" i="44"/>
  <c r="C5" i="44"/>
  <c r="B5" i="44"/>
  <c r="L4" i="44"/>
  <c r="F4" i="44"/>
  <c r="D4" i="44"/>
  <c r="C4" i="44"/>
  <c r="B4" i="44"/>
  <c r="L239" i="43"/>
  <c r="F239" i="43"/>
  <c r="D239" i="43"/>
  <c r="C239" i="43"/>
  <c r="B239" i="43"/>
  <c r="L238" i="43"/>
  <c r="F238" i="43"/>
  <c r="D238" i="43"/>
  <c r="C238" i="43"/>
  <c r="B238" i="43"/>
  <c r="L237" i="43"/>
  <c r="F237" i="43"/>
  <c r="D237" i="43"/>
  <c r="C237" i="43"/>
  <c r="B237" i="43"/>
  <c r="L236" i="43"/>
  <c r="F236" i="43"/>
  <c r="D236" i="43"/>
  <c r="C236" i="43"/>
  <c r="B236" i="43"/>
  <c r="L235" i="43"/>
  <c r="F235" i="43"/>
  <c r="D235" i="43"/>
  <c r="C235" i="43"/>
  <c r="B235" i="43"/>
  <c r="L234" i="43"/>
  <c r="F234" i="43"/>
  <c r="D234" i="43"/>
  <c r="C234" i="43"/>
  <c r="B234" i="43"/>
  <c r="L233" i="43"/>
  <c r="F233" i="43"/>
  <c r="D233" i="43"/>
  <c r="C233" i="43"/>
  <c r="B233" i="43"/>
  <c r="L232" i="43"/>
  <c r="F232" i="43"/>
  <c r="D232" i="43"/>
  <c r="C232" i="43"/>
  <c r="B232" i="43"/>
  <c r="L231" i="43"/>
  <c r="F231" i="43"/>
  <c r="D231" i="43"/>
  <c r="C231" i="43"/>
  <c r="B231" i="43"/>
  <c r="L230" i="43"/>
  <c r="F230" i="43"/>
  <c r="D230" i="43"/>
  <c r="C230" i="43"/>
  <c r="B230" i="43"/>
  <c r="L229" i="43"/>
  <c r="F229" i="43"/>
  <c r="D229" i="43"/>
  <c r="C229" i="43"/>
  <c r="B229" i="43"/>
  <c r="L228" i="43"/>
  <c r="F228" i="43"/>
  <c r="D228" i="43"/>
  <c r="C228" i="43"/>
  <c r="B228" i="43"/>
  <c r="L227" i="43"/>
  <c r="F227" i="43"/>
  <c r="D227" i="43"/>
  <c r="C227" i="43"/>
  <c r="B227" i="43"/>
  <c r="L226" i="43"/>
  <c r="F226" i="43"/>
  <c r="D226" i="43"/>
  <c r="C226" i="43"/>
  <c r="B226" i="43"/>
  <c r="L225" i="43"/>
  <c r="F225" i="43"/>
  <c r="D225" i="43"/>
  <c r="C225" i="43"/>
  <c r="B225" i="43"/>
  <c r="L224" i="43"/>
  <c r="F224" i="43"/>
  <c r="D224" i="43"/>
  <c r="C224" i="43"/>
  <c r="B224" i="43"/>
  <c r="L223" i="43"/>
  <c r="F223" i="43"/>
  <c r="D223" i="43"/>
  <c r="C223" i="43"/>
  <c r="B223" i="43"/>
  <c r="L222" i="43"/>
  <c r="F222" i="43"/>
  <c r="D222" i="43"/>
  <c r="C222" i="43"/>
  <c r="B222" i="43"/>
  <c r="L221" i="43"/>
  <c r="F221" i="43"/>
  <c r="D221" i="43"/>
  <c r="C221" i="43"/>
  <c r="B221" i="43"/>
  <c r="L220" i="43"/>
  <c r="F220" i="43"/>
  <c r="D220" i="43"/>
  <c r="C220" i="43"/>
  <c r="B220" i="43"/>
  <c r="L213" i="43"/>
  <c r="F213" i="43"/>
  <c r="D213" i="43"/>
  <c r="C213" i="43"/>
  <c r="B213" i="43"/>
  <c r="L212" i="43"/>
  <c r="F212" i="43"/>
  <c r="D212" i="43"/>
  <c r="C212" i="43"/>
  <c r="B212" i="43"/>
  <c r="L211" i="43"/>
  <c r="F211" i="43"/>
  <c r="D211" i="43"/>
  <c r="C211" i="43"/>
  <c r="B211" i="43"/>
  <c r="L210" i="43"/>
  <c r="F210" i="43"/>
  <c r="D210" i="43"/>
  <c r="C210" i="43"/>
  <c r="B210" i="43"/>
  <c r="L209" i="43"/>
  <c r="F209" i="43"/>
  <c r="D209" i="43"/>
  <c r="C209" i="43"/>
  <c r="B209" i="43"/>
  <c r="L208" i="43"/>
  <c r="F208" i="43"/>
  <c r="D208" i="43"/>
  <c r="C208" i="43"/>
  <c r="B208" i="43"/>
  <c r="L207" i="43"/>
  <c r="F207" i="43"/>
  <c r="D207" i="43"/>
  <c r="C207" i="43"/>
  <c r="B207" i="43"/>
  <c r="L206" i="43"/>
  <c r="F206" i="43"/>
  <c r="D206" i="43"/>
  <c r="C206" i="43"/>
  <c r="B206" i="43"/>
  <c r="L205" i="43"/>
  <c r="F205" i="43"/>
  <c r="D205" i="43"/>
  <c r="C205" i="43"/>
  <c r="B205" i="43"/>
  <c r="L204" i="43"/>
  <c r="F204" i="43"/>
  <c r="D204" i="43"/>
  <c r="C204" i="43"/>
  <c r="B204" i="43"/>
  <c r="L203" i="43"/>
  <c r="F203" i="43"/>
  <c r="D203" i="43"/>
  <c r="C203" i="43"/>
  <c r="B203" i="43"/>
  <c r="L202" i="43"/>
  <c r="F202" i="43"/>
  <c r="D202" i="43"/>
  <c r="C202" i="43"/>
  <c r="B202" i="43"/>
  <c r="L201" i="43"/>
  <c r="F201" i="43"/>
  <c r="D201" i="43"/>
  <c r="C201" i="43"/>
  <c r="B201" i="43"/>
  <c r="L200" i="43"/>
  <c r="F200" i="43"/>
  <c r="D200" i="43"/>
  <c r="C200" i="43"/>
  <c r="B200" i="43"/>
  <c r="L199" i="43"/>
  <c r="F199" i="43"/>
  <c r="D199" i="43"/>
  <c r="C199" i="43"/>
  <c r="B199" i="43"/>
  <c r="L198" i="43"/>
  <c r="F198" i="43"/>
  <c r="D198" i="43"/>
  <c r="C198" i="43"/>
  <c r="B198" i="43"/>
  <c r="L197" i="43"/>
  <c r="F197" i="43"/>
  <c r="D197" i="43"/>
  <c r="C197" i="43"/>
  <c r="B197" i="43"/>
  <c r="L196" i="43"/>
  <c r="F196" i="43"/>
  <c r="D196" i="43"/>
  <c r="C196" i="43"/>
  <c r="B196" i="43"/>
  <c r="L195" i="43"/>
  <c r="F195" i="43"/>
  <c r="D195" i="43"/>
  <c r="C195" i="43"/>
  <c r="B195" i="43"/>
  <c r="L194" i="43"/>
  <c r="F194" i="43"/>
  <c r="D194" i="43"/>
  <c r="C194" i="43"/>
  <c r="B194" i="43"/>
  <c r="L193" i="43"/>
  <c r="F193" i="43"/>
  <c r="D193" i="43"/>
  <c r="C193" i="43"/>
  <c r="B193" i="43"/>
  <c r="L192" i="43"/>
  <c r="F192" i="43"/>
  <c r="D192" i="43"/>
  <c r="C192" i="43"/>
  <c r="B192" i="43"/>
  <c r="L191" i="43"/>
  <c r="F191" i="43"/>
  <c r="D191" i="43"/>
  <c r="C191" i="43"/>
  <c r="B191" i="43"/>
  <c r="L190" i="43"/>
  <c r="F190" i="43"/>
  <c r="D190" i="43"/>
  <c r="C190" i="43"/>
  <c r="B190" i="43"/>
  <c r="L189" i="43"/>
  <c r="F189" i="43"/>
  <c r="D189" i="43"/>
  <c r="C189" i="43"/>
  <c r="B189" i="43"/>
  <c r="L188" i="43"/>
  <c r="F188" i="43"/>
  <c r="D188" i="43"/>
  <c r="C188" i="43"/>
  <c r="B188" i="43"/>
  <c r="L187" i="43"/>
  <c r="F187" i="43"/>
  <c r="D187" i="43"/>
  <c r="C187" i="43"/>
  <c r="B187" i="43"/>
  <c r="L186" i="43"/>
  <c r="F186" i="43"/>
  <c r="D186" i="43"/>
  <c r="C186" i="43"/>
  <c r="B186" i="43"/>
  <c r="L185" i="43"/>
  <c r="F185" i="43"/>
  <c r="D185" i="43"/>
  <c r="C185" i="43"/>
  <c r="B185" i="43"/>
  <c r="L184" i="43"/>
  <c r="F184" i="43"/>
  <c r="D184" i="43"/>
  <c r="C184" i="43"/>
  <c r="B184" i="43"/>
  <c r="L177" i="43"/>
  <c r="F177" i="43"/>
  <c r="D177" i="43"/>
  <c r="C177" i="43"/>
  <c r="B177" i="43"/>
  <c r="L176" i="43"/>
  <c r="F176" i="43"/>
  <c r="D176" i="43"/>
  <c r="C176" i="43"/>
  <c r="B176" i="43"/>
  <c r="L175" i="43"/>
  <c r="F175" i="43"/>
  <c r="D175" i="43"/>
  <c r="C175" i="43"/>
  <c r="B175" i="43"/>
  <c r="L174" i="43"/>
  <c r="F174" i="43"/>
  <c r="D174" i="43"/>
  <c r="C174" i="43"/>
  <c r="B174" i="43"/>
  <c r="L173" i="43"/>
  <c r="F173" i="43"/>
  <c r="D173" i="43"/>
  <c r="C173" i="43"/>
  <c r="B173" i="43"/>
  <c r="L172" i="43"/>
  <c r="F172" i="43"/>
  <c r="D172" i="43"/>
  <c r="C172" i="43"/>
  <c r="B172" i="43"/>
  <c r="L171" i="43"/>
  <c r="F171" i="43"/>
  <c r="D171" i="43"/>
  <c r="C171" i="43"/>
  <c r="B171" i="43"/>
  <c r="L170" i="43"/>
  <c r="F170" i="43"/>
  <c r="D170" i="43"/>
  <c r="C170" i="43"/>
  <c r="B170" i="43"/>
  <c r="L169" i="43"/>
  <c r="F169" i="43"/>
  <c r="D169" i="43"/>
  <c r="C169" i="43"/>
  <c r="B169" i="43"/>
  <c r="L168" i="43"/>
  <c r="F168" i="43"/>
  <c r="D168" i="43"/>
  <c r="C168" i="43"/>
  <c r="B168" i="43"/>
  <c r="L167" i="43"/>
  <c r="F167" i="43"/>
  <c r="D167" i="43"/>
  <c r="C167" i="43"/>
  <c r="B167" i="43"/>
  <c r="L166" i="43"/>
  <c r="F166" i="43"/>
  <c r="D166" i="43"/>
  <c r="C166" i="43"/>
  <c r="B166" i="43"/>
  <c r="L165" i="43"/>
  <c r="F165" i="43"/>
  <c r="D165" i="43"/>
  <c r="C165" i="43"/>
  <c r="B165" i="43"/>
  <c r="L164" i="43"/>
  <c r="F164" i="43"/>
  <c r="D164" i="43"/>
  <c r="C164" i="43"/>
  <c r="B164" i="43"/>
  <c r="L163" i="43"/>
  <c r="F163" i="43"/>
  <c r="D163" i="43"/>
  <c r="C163" i="43"/>
  <c r="B163" i="43"/>
  <c r="L162" i="43"/>
  <c r="F162" i="43"/>
  <c r="D162" i="43"/>
  <c r="C162" i="43"/>
  <c r="B162" i="43"/>
  <c r="L161" i="43"/>
  <c r="F161" i="43"/>
  <c r="D161" i="43"/>
  <c r="C161" i="43"/>
  <c r="B161" i="43"/>
  <c r="L160" i="43"/>
  <c r="F160" i="43"/>
  <c r="D160" i="43"/>
  <c r="C160" i="43"/>
  <c r="B160" i="43"/>
  <c r="L159" i="43"/>
  <c r="F159" i="43"/>
  <c r="D159" i="43"/>
  <c r="C159" i="43"/>
  <c r="B159" i="43"/>
  <c r="L158" i="43"/>
  <c r="F158" i="43"/>
  <c r="D158" i="43"/>
  <c r="C158" i="43"/>
  <c r="B158" i="43"/>
  <c r="L157" i="43"/>
  <c r="F157" i="43"/>
  <c r="D157" i="43"/>
  <c r="C157" i="43"/>
  <c r="B157" i="43"/>
  <c r="L156" i="43"/>
  <c r="F156" i="43"/>
  <c r="D156" i="43"/>
  <c r="C156" i="43"/>
  <c r="B156" i="43"/>
  <c r="L155" i="43"/>
  <c r="F155" i="43"/>
  <c r="D155" i="43"/>
  <c r="C155" i="43"/>
  <c r="B155" i="43"/>
  <c r="L154" i="43"/>
  <c r="F154" i="43"/>
  <c r="D154" i="43"/>
  <c r="C154" i="43"/>
  <c r="B154" i="43"/>
  <c r="L153" i="43"/>
  <c r="F153" i="43"/>
  <c r="D153" i="43"/>
  <c r="C153" i="43"/>
  <c r="B153" i="43"/>
  <c r="L152" i="43"/>
  <c r="F152" i="43"/>
  <c r="D152" i="43"/>
  <c r="C152" i="43"/>
  <c r="B152" i="43"/>
  <c r="L151" i="43"/>
  <c r="F151" i="43"/>
  <c r="D151" i="43"/>
  <c r="C151" i="43"/>
  <c r="B151" i="43"/>
  <c r="L150" i="43"/>
  <c r="F150" i="43"/>
  <c r="D150" i="43"/>
  <c r="C150" i="43"/>
  <c r="B150" i="43"/>
  <c r="L149" i="43"/>
  <c r="F149" i="43"/>
  <c r="D149" i="43"/>
  <c r="C149" i="43"/>
  <c r="B149" i="43"/>
  <c r="L148" i="43"/>
  <c r="F148" i="43"/>
  <c r="D148" i="43"/>
  <c r="C148" i="43"/>
  <c r="B148" i="43"/>
  <c r="L141" i="43"/>
  <c r="F141" i="43"/>
  <c r="D141" i="43"/>
  <c r="C141" i="43"/>
  <c r="B141" i="43"/>
  <c r="L140" i="43"/>
  <c r="F140" i="43"/>
  <c r="D140" i="43"/>
  <c r="C140" i="43"/>
  <c r="B140" i="43"/>
  <c r="L139" i="43"/>
  <c r="F139" i="43"/>
  <c r="D139" i="43"/>
  <c r="C139" i="43"/>
  <c r="B139" i="43"/>
  <c r="L138" i="43"/>
  <c r="F138" i="43"/>
  <c r="D138" i="43"/>
  <c r="C138" i="43"/>
  <c r="B138" i="43"/>
  <c r="L137" i="43"/>
  <c r="F137" i="43"/>
  <c r="D137" i="43"/>
  <c r="C137" i="43"/>
  <c r="B137" i="43"/>
  <c r="L136" i="43"/>
  <c r="F136" i="43"/>
  <c r="D136" i="43"/>
  <c r="C136" i="43"/>
  <c r="B136" i="43"/>
  <c r="L135" i="43"/>
  <c r="F135" i="43"/>
  <c r="D135" i="43"/>
  <c r="C135" i="43"/>
  <c r="B135" i="43"/>
  <c r="L134" i="43"/>
  <c r="F134" i="43"/>
  <c r="D134" i="43"/>
  <c r="C134" i="43"/>
  <c r="B134" i="43"/>
  <c r="L133" i="43"/>
  <c r="F133" i="43"/>
  <c r="D133" i="43"/>
  <c r="C133" i="43"/>
  <c r="B133" i="43"/>
  <c r="L132" i="43"/>
  <c r="F132" i="43"/>
  <c r="D132" i="43"/>
  <c r="C132" i="43"/>
  <c r="B132" i="43"/>
  <c r="L131" i="43"/>
  <c r="F131" i="43"/>
  <c r="D131" i="43"/>
  <c r="C131" i="43"/>
  <c r="B131" i="43"/>
  <c r="L130" i="43"/>
  <c r="F130" i="43"/>
  <c r="D130" i="43"/>
  <c r="C130" i="43"/>
  <c r="B130" i="43"/>
  <c r="L129" i="43"/>
  <c r="F129" i="43"/>
  <c r="D129" i="43"/>
  <c r="C129" i="43"/>
  <c r="B129" i="43"/>
  <c r="L128" i="43"/>
  <c r="F128" i="43"/>
  <c r="D128" i="43"/>
  <c r="C128" i="43"/>
  <c r="B128" i="43"/>
  <c r="L127" i="43"/>
  <c r="F127" i="43"/>
  <c r="D127" i="43"/>
  <c r="C127" i="43"/>
  <c r="B127" i="43"/>
  <c r="L126" i="43"/>
  <c r="F126" i="43"/>
  <c r="D126" i="43"/>
  <c r="C126" i="43"/>
  <c r="B126" i="43"/>
  <c r="L125" i="43"/>
  <c r="F125" i="43"/>
  <c r="D125" i="43"/>
  <c r="C125" i="43"/>
  <c r="B125" i="43"/>
  <c r="L124" i="43"/>
  <c r="F124" i="43"/>
  <c r="D124" i="43"/>
  <c r="C124" i="43"/>
  <c r="B124" i="43"/>
  <c r="L123" i="43"/>
  <c r="F123" i="43"/>
  <c r="D123" i="43"/>
  <c r="C123" i="43"/>
  <c r="B123" i="43"/>
  <c r="L122" i="43"/>
  <c r="F122" i="43"/>
  <c r="D122" i="43"/>
  <c r="C122" i="43"/>
  <c r="B122" i="43"/>
  <c r="L121" i="43"/>
  <c r="F121" i="43"/>
  <c r="D121" i="43"/>
  <c r="C121" i="43"/>
  <c r="B121" i="43"/>
  <c r="L120" i="43"/>
  <c r="F120" i="43"/>
  <c r="D120" i="43"/>
  <c r="C120" i="43"/>
  <c r="B120" i="43"/>
  <c r="L119" i="43"/>
  <c r="F119" i="43"/>
  <c r="D119" i="43"/>
  <c r="C119" i="43"/>
  <c r="B119" i="43"/>
  <c r="L118" i="43"/>
  <c r="F118" i="43"/>
  <c r="D118" i="43"/>
  <c r="C118" i="43"/>
  <c r="B118" i="43"/>
  <c r="L117" i="43"/>
  <c r="F117" i="43"/>
  <c r="D117" i="43"/>
  <c r="C117" i="43"/>
  <c r="B117" i="43"/>
  <c r="L116" i="43"/>
  <c r="F116" i="43"/>
  <c r="D116" i="43"/>
  <c r="C116" i="43"/>
  <c r="B116" i="43"/>
  <c r="L115" i="43"/>
  <c r="F115" i="43"/>
  <c r="D115" i="43"/>
  <c r="C115" i="43"/>
  <c r="B115" i="43"/>
  <c r="L114" i="43"/>
  <c r="F114" i="43"/>
  <c r="D114" i="43"/>
  <c r="C114" i="43"/>
  <c r="B114" i="43"/>
  <c r="L113" i="43"/>
  <c r="F113" i="43"/>
  <c r="D113" i="43"/>
  <c r="C113" i="43"/>
  <c r="B113" i="43"/>
  <c r="L112" i="43"/>
  <c r="F112" i="43"/>
  <c r="D112" i="43"/>
  <c r="C112" i="43"/>
  <c r="B112" i="43"/>
  <c r="L105" i="43"/>
  <c r="F105" i="43"/>
  <c r="D105" i="43"/>
  <c r="C105" i="43"/>
  <c r="B105" i="43"/>
  <c r="L104" i="43"/>
  <c r="F104" i="43"/>
  <c r="D104" i="43"/>
  <c r="C104" i="43"/>
  <c r="B104" i="43"/>
  <c r="L103" i="43"/>
  <c r="F103" i="43"/>
  <c r="D103" i="43"/>
  <c r="C103" i="43"/>
  <c r="B103" i="43"/>
  <c r="L102" i="43"/>
  <c r="F102" i="43"/>
  <c r="D102" i="43"/>
  <c r="C102" i="43"/>
  <c r="B102" i="43"/>
  <c r="L101" i="43"/>
  <c r="F101" i="43"/>
  <c r="D101" i="43"/>
  <c r="C101" i="43"/>
  <c r="B101" i="43"/>
  <c r="L100" i="43"/>
  <c r="F100" i="43"/>
  <c r="D100" i="43"/>
  <c r="C100" i="43"/>
  <c r="B100" i="43"/>
  <c r="L99" i="43"/>
  <c r="F99" i="43"/>
  <c r="D99" i="43"/>
  <c r="C99" i="43"/>
  <c r="B99" i="43"/>
  <c r="L98" i="43"/>
  <c r="F98" i="43"/>
  <c r="D98" i="43"/>
  <c r="C98" i="43"/>
  <c r="B98" i="43"/>
  <c r="L97" i="43"/>
  <c r="F97" i="43"/>
  <c r="D97" i="43"/>
  <c r="C97" i="43"/>
  <c r="B97" i="43"/>
  <c r="L96" i="43"/>
  <c r="F96" i="43"/>
  <c r="D96" i="43"/>
  <c r="C96" i="43"/>
  <c r="B96" i="43"/>
  <c r="L95" i="43"/>
  <c r="F95" i="43"/>
  <c r="D95" i="43"/>
  <c r="C95" i="43"/>
  <c r="B95" i="43"/>
  <c r="L94" i="43"/>
  <c r="F94" i="43"/>
  <c r="D94" i="43"/>
  <c r="C94" i="43"/>
  <c r="B94" i="43"/>
  <c r="L93" i="43"/>
  <c r="F93" i="43"/>
  <c r="D93" i="43"/>
  <c r="C93" i="43"/>
  <c r="B93" i="43"/>
  <c r="L92" i="43"/>
  <c r="F92" i="43"/>
  <c r="D92" i="43"/>
  <c r="C92" i="43"/>
  <c r="B92" i="43"/>
  <c r="L91" i="43"/>
  <c r="F91" i="43"/>
  <c r="D91" i="43"/>
  <c r="C91" i="43"/>
  <c r="B91" i="43"/>
  <c r="L90" i="43"/>
  <c r="F90" i="43"/>
  <c r="D90" i="43"/>
  <c r="C90" i="43"/>
  <c r="B90" i="43"/>
  <c r="L89" i="43"/>
  <c r="F89" i="43"/>
  <c r="D89" i="43"/>
  <c r="C89" i="43"/>
  <c r="B89" i="43"/>
  <c r="L88" i="43"/>
  <c r="F88" i="43"/>
  <c r="D88" i="43"/>
  <c r="C88" i="43"/>
  <c r="B88" i="43"/>
  <c r="L87" i="43"/>
  <c r="F87" i="43"/>
  <c r="D87" i="43"/>
  <c r="C87" i="43"/>
  <c r="B87" i="43"/>
  <c r="L86" i="43"/>
  <c r="F86" i="43"/>
  <c r="D86" i="43"/>
  <c r="C86" i="43"/>
  <c r="B86" i="43"/>
  <c r="L85" i="43"/>
  <c r="F85" i="43"/>
  <c r="D85" i="43"/>
  <c r="C85" i="43"/>
  <c r="B85" i="43"/>
  <c r="L84" i="43"/>
  <c r="F84" i="43"/>
  <c r="D84" i="43"/>
  <c r="C84" i="43"/>
  <c r="B84" i="43"/>
  <c r="L83" i="43"/>
  <c r="F83" i="43"/>
  <c r="D83" i="43"/>
  <c r="C83" i="43"/>
  <c r="B83" i="43"/>
  <c r="L82" i="43"/>
  <c r="F82" i="43"/>
  <c r="D82" i="43"/>
  <c r="C82" i="43"/>
  <c r="B82" i="43"/>
  <c r="L81" i="43"/>
  <c r="F81" i="43"/>
  <c r="D81" i="43"/>
  <c r="C81" i="43"/>
  <c r="B81" i="43"/>
  <c r="L80" i="43"/>
  <c r="F80" i="43"/>
  <c r="D80" i="43"/>
  <c r="C80" i="43"/>
  <c r="B80" i="43"/>
  <c r="L79" i="43"/>
  <c r="F79" i="43"/>
  <c r="D79" i="43"/>
  <c r="C79" i="43"/>
  <c r="B79" i="43"/>
  <c r="L78" i="43"/>
  <c r="F78" i="43"/>
  <c r="D78" i="43"/>
  <c r="C78" i="43"/>
  <c r="B78" i="43"/>
  <c r="L77" i="43"/>
  <c r="F77" i="43"/>
  <c r="D77" i="43"/>
  <c r="C77" i="43"/>
  <c r="B77" i="43"/>
  <c r="L76" i="43"/>
  <c r="F76" i="43"/>
  <c r="D76" i="43"/>
  <c r="C76" i="43"/>
  <c r="B76" i="43"/>
  <c r="L69" i="43"/>
  <c r="F69" i="43"/>
  <c r="D69" i="43"/>
  <c r="C69" i="43"/>
  <c r="B69" i="43"/>
  <c r="L68" i="43"/>
  <c r="F68" i="43"/>
  <c r="D68" i="43"/>
  <c r="C68" i="43"/>
  <c r="B68" i="43"/>
  <c r="L67" i="43"/>
  <c r="F67" i="43"/>
  <c r="D67" i="43"/>
  <c r="C67" i="43"/>
  <c r="B67" i="43"/>
  <c r="L66" i="43"/>
  <c r="F66" i="43"/>
  <c r="D66" i="43"/>
  <c r="C66" i="43"/>
  <c r="B66" i="43"/>
  <c r="L65" i="43"/>
  <c r="F65" i="43"/>
  <c r="D65" i="43"/>
  <c r="C65" i="43"/>
  <c r="B65" i="43"/>
  <c r="L64" i="43"/>
  <c r="F64" i="43"/>
  <c r="D64" i="43"/>
  <c r="C64" i="43"/>
  <c r="B64" i="43"/>
  <c r="L63" i="43"/>
  <c r="F63" i="43"/>
  <c r="D63" i="43"/>
  <c r="C63" i="43"/>
  <c r="B63" i="43"/>
  <c r="L62" i="43"/>
  <c r="F62" i="43"/>
  <c r="D62" i="43"/>
  <c r="C62" i="43"/>
  <c r="B62" i="43"/>
  <c r="L61" i="43"/>
  <c r="F61" i="43"/>
  <c r="D61" i="43"/>
  <c r="C61" i="43"/>
  <c r="B61" i="43"/>
  <c r="L60" i="43"/>
  <c r="F60" i="43"/>
  <c r="D60" i="43"/>
  <c r="C60" i="43"/>
  <c r="B60" i="43"/>
  <c r="L59" i="43"/>
  <c r="F59" i="43"/>
  <c r="D59" i="43"/>
  <c r="C59" i="43"/>
  <c r="B59" i="43"/>
  <c r="L58" i="43"/>
  <c r="F58" i="43"/>
  <c r="D58" i="43"/>
  <c r="C58" i="43"/>
  <c r="B58" i="43"/>
  <c r="L57" i="43"/>
  <c r="F57" i="43"/>
  <c r="D57" i="43"/>
  <c r="C57" i="43"/>
  <c r="B57" i="43"/>
  <c r="L56" i="43"/>
  <c r="F56" i="43"/>
  <c r="D56" i="43"/>
  <c r="C56" i="43"/>
  <c r="B56" i="43"/>
  <c r="L55" i="43"/>
  <c r="F55" i="43"/>
  <c r="D55" i="43"/>
  <c r="C55" i="43"/>
  <c r="B55" i="43"/>
  <c r="L54" i="43"/>
  <c r="F54" i="43"/>
  <c r="D54" i="43"/>
  <c r="C54" i="43"/>
  <c r="B54" i="43"/>
  <c r="L53" i="43"/>
  <c r="F53" i="43"/>
  <c r="D53" i="43"/>
  <c r="C53" i="43"/>
  <c r="B53" i="43"/>
  <c r="L52" i="43"/>
  <c r="F52" i="43"/>
  <c r="D52" i="43"/>
  <c r="C52" i="43"/>
  <c r="B52" i="43"/>
  <c r="L51" i="43"/>
  <c r="F51" i="43"/>
  <c r="D51" i="43"/>
  <c r="C51" i="43"/>
  <c r="B51" i="43"/>
  <c r="L50" i="43"/>
  <c r="F50" i="43"/>
  <c r="D50" i="43"/>
  <c r="C50" i="43"/>
  <c r="B50" i="43"/>
  <c r="L49" i="43"/>
  <c r="F49" i="43"/>
  <c r="D49" i="43"/>
  <c r="C49" i="43"/>
  <c r="B49" i="43"/>
  <c r="L48" i="43"/>
  <c r="F48" i="43"/>
  <c r="D48" i="43"/>
  <c r="C48" i="43"/>
  <c r="B48" i="43"/>
  <c r="L47" i="43"/>
  <c r="F47" i="43"/>
  <c r="D47" i="43"/>
  <c r="C47" i="43"/>
  <c r="B47" i="43"/>
  <c r="L46" i="43"/>
  <c r="F46" i="43"/>
  <c r="D46" i="43"/>
  <c r="C46" i="43"/>
  <c r="B46" i="43"/>
  <c r="L45" i="43"/>
  <c r="F45" i="43"/>
  <c r="D45" i="43"/>
  <c r="C45" i="43"/>
  <c r="B45" i="43"/>
  <c r="L44" i="43"/>
  <c r="F44" i="43"/>
  <c r="D44" i="43"/>
  <c r="C44" i="43"/>
  <c r="B44" i="43"/>
  <c r="L43" i="43"/>
  <c r="F43" i="43"/>
  <c r="D43" i="43"/>
  <c r="C43" i="43"/>
  <c r="B43" i="43"/>
  <c r="L42" i="43"/>
  <c r="F42" i="43"/>
  <c r="D42" i="43"/>
  <c r="C42" i="43"/>
  <c r="B42" i="43"/>
  <c r="L41" i="43"/>
  <c r="F41" i="43"/>
  <c r="D41" i="43"/>
  <c r="C41" i="43"/>
  <c r="B41" i="43"/>
  <c r="L40" i="43"/>
  <c r="F40" i="43"/>
  <c r="D40" i="43"/>
  <c r="C40" i="43"/>
  <c r="B40" i="43"/>
  <c r="L33" i="43"/>
  <c r="F33" i="43"/>
  <c r="D33" i="43"/>
  <c r="C33" i="43"/>
  <c r="B33" i="43"/>
  <c r="L32" i="43"/>
  <c r="F32" i="43"/>
  <c r="D32" i="43"/>
  <c r="C32" i="43"/>
  <c r="B32" i="43"/>
  <c r="L31" i="43"/>
  <c r="F31" i="43"/>
  <c r="D31" i="43"/>
  <c r="C31" i="43"/>
  <c r="B31" i="43"/>
  <c r="L30" i="43"/>
  <c r="F30" i="43"/>
  <c r="D30" i="43"/>
  <c r="C30" i="43"/>
  <c r="B30" i="43"/>
  <c r="L29" i="43"/>
  <c r="F29" i="43"/>
  <c r="D29" i="43"/>
  <c r="C29" i="43"/>
  <c r="B29" i="43"/>
  <c r="L28" i="43"/>
  <c r="F28" i="43"/>
  <c r="D28" i="43"/>
  <c r="C28" i="43"/>
  <c r="B28" i="43"/>
  <c r="L27" i="43"/>
  <c r="F27" i="43"/>
  <c r="D27" i="43"/>
  <c r="C27" i="43"/>
  <c r="B27" i="43"/>
  <c r="L26" i="43"/>
  <c r="F26" i="43"/>
  <c r="D26" i="43"/>
  <c r="C26" i="43"/>
  <c r="B26" i="43"/>
  <c r="L25" i="43"/>
  <c r="F25" i="43"/>
  <c r="D25" i="43"/>
  <c r="C25" i="43"/>
  <c r="B25" i="43"/>
  <c r="L24" i="43"/>
  <c r="F24" i="43"/>
  <c r="D24" i="43"/>
  <c r="C24" i="43"/>
  <c r="B24" i="43"/>
  <c r="L23" i="43"/>
  <c r="F23" i="43"/>
  <c r="D23" i="43"/>
  <c r="C23" i="43"/>
  <c r="B23" i="43"/>
  <c r="L22" i="43"/>
  <c r="F22" i="43"/>
  <c r="D22" i="43"/>
  <c r="C22" i="43"/>
  <c r="B22" i="43"/>
  <c r="L21" i="43"/>
  <c r="F21" i="43"/>
  <c r="D21" i="43"/>
  <c r="C21" i="43"/>
  <c r="B21" i="43"/>
  <c r="L20" i="43"/>
  <c r="F20" i="43"/>
  <c r="D20" i="43"/>
  <c r="C20" i="43"/>
  <c r="B20" i="43"/>
  <c r="L19" i="43"/>
  <c r="F19" i="43"/>
  <c r="D19" i="43"/>
  <c r="C19" i="43"/>
  <c r="B19" i="43"/>
  <c r="L18" i="43"/>
  <c r="F18" i="43"/>
  <c r="D18" i="43"/>
  <c r="C18" i="43"/>
  <c r="B18" i="43"/>
  <c r="L17" i="43"/>
  <c r="F17" i="43"/>
  <c r="D17" i="43"/>
  <c r="C17" i="43"/>
  <c r="B17" i="43"/>
  <c r="L16" i="43"/>
  <c r="F16" i="43"/>
  <c r="D16" i="43"/>
  <c r="C16" i="43"/>
  <c r="B16" i="43"/>
  <c r="L15" i="43"/>
  <c r="F15" i="43"/>
  <c r="D15" i="43"/>
  <c r="C15" i="43"/>
  <c r="B15" i="43"/>
  <c r="L14" i="43"/>
  <c r="F14" i="43"/>
  <c r="D14" i="43"/>
  <c r="C14" i="43"/>
  <c r="B14" i="43"/>
  <c r="L13" i="43"/>
  <c r="F13" i="43"/>
  <c r="D13" i="43"/>
  <c r="C13" i="43"/>
  <c r="B13" i="43"/>
  <c r="L12" i="43"/>
  <c r="F12" i="43"/>
  <c r="D12" i="43"/>
  <c r="C12" i="43"/>
  <c r="B12" i="43"/>
  <c r="L11" i="43"/>
  <c r="F11" i="43"/>
  <c r="D11" i="43"/>
  <c r="C11" i="43"/>
  <c r="B11" i="43"/>
  <c r="L10" i="43"/>
  <c r="F10" i="43"/>
  <c r="D10" i="43"/>
  <c r="C10" i="43"/>
  <c r="B10" i="43"/>
  <c r="L9" i="43"/>
  <c r="F9" i="43"/>
  <c r="D9" i="43"/>
  <c r="C9" i="43"/>
  <c r="B9" i="43"/>
  <c r="L8" i="43"/>
  <c r="F8" i="43"/>
  <c r="D8" i="43"/>
  <c r="C8" i="43"/>
  <c r="B8" i="43"/>
  <c r="L7" i="43"/>
  <c r="F7" i="43"/>
  <c r="D7" i="43"/>
  <c r="C7" i="43"/>
  <c r="B7" i="43"/>
  <c r="L6" i="43"/>
  <c r="F6" i="43"/>
  <c r="D6" i="43"/>
  <c r="C6" i="43"/>
  <c r="B6" i="43"/>
  <c r="L5" i="43"/>
  <c r="F5" i="43"/>
  <c r="D5" i="43"/>
  <c r="C5" i="43"/>
  <c r="B5" i="43"/>
  <c r="L4" i="43"/>
  <c r="F4" i="43"/>
  <c r="D4" i="43"/>
  <c r="C4" i="43"/>
  <c r="B4" i="43"/>
  <c r="L239" i="42"/>
  <c r="F239" i="42"/>
  <c r="D239" i="42"/>
  <c r="C239" i="42"/>
  <c r="B239" i="42"/>
  <c r="L238" i="42"/>
  <c r="F238" i="42"/>
  <c r="D238" i="42"/>
  <c r="C238" i="42"/>
  <c r="B238" i="42"/>
  <c r="L237" i="42"/>
  <c r="F237" i="42"/>
  <c r="D237" i="42"/>
  <c r="C237" i="42"/>
  <c r="B237" i="42"/>
  <c r="L236" i="42"/>
  <c r="F236" i="42"/>
  <c r="D236" i="42"/>
  <c r="C236" i="42"/>
  <c r="B236" i="42"/>
  <c r="L235" i="42"/>
  <c r="F235" i="42"/>
  <c r="D235" i="42"/>
  <c r="C235" i="42"/>
  <c r="B235" i="42"/>
  <c r="L234" i="42"/>
  <c r="F234" i="42"/>
  <c r="D234" i="42"/>
  <c r="C234" i="42"/>
  <c r="B234" i="42"/>
  <c r="L233" i="42"/>
  <c r="F233" i="42"/>
  <c r="D233" i="42"/>
  <c r="C233" i="42"/>
  <c r="B233" i="42"/>
  <c r="L232" i="42"/>
  <c r="F232" i="42"/>
  <c r="D232" i="42"/>
  <c r="C232" i="42"/>
  <c r="B232" i="42"/>
  <c r="L231" i="42"/>
  <c r="F231" i="42"/>
  <c r="D231" i="42"/>
  <c r="C231" i="42"/>
  <c r="B231" i="42"/>
  <c r="L230" i="42"/>
  <c r="F230" i="42"/>
  <c r="D230" i="42"/>
  <c r="C230" i="42"/>
  <c r="B230" i="42"/>
  <c r="L229" i="42"/>
  <c r="F229" i="42"/>
  <c r="D229" i="42"/>
  <c r="C229" i="42"/>
  <c r="B229" i="42"/>
  <c r="L228" i="42"/>
  <c r="F228" i="42"/>
  <c r="D228" i="42"/>
  <c r="C228" i="42"/>
  <c r="B228" i="42"/>
  <c r="L227" i="42"/>
  <c r="F227" i="42"/>
  <c r="D227" i="42"/>
  <c r="C227" i="42"/>
  <c r="B227" i="42"/>
  <c r="L226" i="42"/>
  <c r="F226" i="42"/>
  <c r="D226" i="42"/>
  <c r="C226" i="42"/>
  <c r="B226" i="42"/>
  <c r="L225" i="42"/>
  <c r="F225" i="42"/>
  <c r="D225" i="42"/>
  <c r="C225" i="42"/>
  <c r="B225" i="42"/>
  <c r="L224" i="42"/>
  <c r="F224" i="42"/>
  <c r="D224" i="42"/>
  <c r="C224" i="42"/>
  <c r="B224" i="42"/>
  <c r="L223" i="42"/>
  <c r="F223" i="42"/>
  <c r="D223" i="42"/>
  <c r="C223" i="42"/>
  <c r="B223" i="42"/>
  <c r="L222" i="42"/>
  <c r="F222" i="42"/>
  <c r="D222" i="42"/>
  <c r="C222" i="42"/>
  <c r="B222" i="42"/>
  <c r="L221" i="42"/>
  <c r="F221" i="42"/>
  <c r="D221" i="42"/>
  <c r="C221" i="42"/>
  <c r="B221" i="42"/>
  <c r="L220" i="42"/>
  <c r="F220" i="42"/>
  <c r="D220" i="42"/>
  <c r="C220" i="42"/>
  <c r="B220" i="42"/>
  <c r="L213" i="42"/>
  <c r="F213" i="42"/>
  <c r="D213" i="42"/>
  <c r="C213" i="42"/>
  <c r="B213" i="42"/>
  <c r="L212" i="42"/>
  <c r="F212" i="42"/>
  <c r="D212" i="42"/>
  <c r="C212" i="42"/>
  <c r="B212" i="42"/>
  <c r="L211" i="42"/>
  <c r="F211" i="42"/>
  <c r="D211" i="42"/>
  <c r="C211" i="42"/>
  <c r="B211" i="42"/>
  <c r="L210" i="42"/>
  <c r="F210" i="42"/>
  <c r="D210" i="42"/>
  <c r="C210" i="42"/>
  <c r="B210" i="42"/>
  <c r="L209" i="42"/>
  <c r="F209" i="42"/>
  <c r="D209" i="42"/>
  <c r="C209" i="42"/>
  <c r="B209" i="42"/>
  <c r="L208" i="42"/>
  <c r="F208" i="42"/>
  <c r="D208" i="42"/>
  <c r="C208" i="42"/>
  <c r="B208" i="42"/>
  <c r="L207" i="42"/>
  <c r="F207" i="42"/>
  <c r="D207" i="42"/>
  <c r="C207" i="42"/>
  <c r="B207" i="42"/>
  <c r="L206" i="42"/>
  <c r="F206" i="42"/>
  <c r="D206" i="42"/>
  <c r="C206" i="42"/>
  <c r="B206" i="42"/>
  <c r="L205" i="42"/>
  <c r="F205" i="42"/>
  <c r="D205" i="42"/>
  <c r="C205" i="42"/>
  <c r="B205" i="42"/>
  <c r="L204" i="42"/>
  <c r="F204" i="42"/>
  <c r="D204" i="42"/>
  <c r="C204" i="42"/>
  <c r="B204" i="42"/>
  <c r="L203" i="42"/>
  <c r="F203" i="42"/>
  <c r="D203" i="42"/>
  <c r="C203" i="42"/>
  <c r="B203" i="42"/>
  <c r="L202" i="42"/>
  <c r="F202" i="42"/>
  <c r="D202" i="42"/>
  <c r="C202" i="42"/>
  <c r="B202" i="42"/>
  <c r="L201" i="42"/>
  <c r="F201" i="42"/>
  <c r="D201" i="42"/>
  <c r="C201" i="42"/>
  <c r="B201" i="42"/>
  <c r="L200" i="42"/>
  <c r="F200" i="42"/>
  <c r="D200" i="42"/>
  <c r="C200" i="42"/>
  <c r="B200" i="42"/>
  <c r="L199" i="42"/>
  <c r="F199" i="42"/>
  <c r="D199" i="42"/>
  <c r="C199" i="42"/>
  <c r="B199" i="42"/>
  <c r="L198" i="42"/>
  <c r="F198" i="42"/>
  <c r="D198" i="42"/>
  <c r="C198" i="42"/>
  <c r="B198" i="42"/>
  <c r="L197" i="42"/>
  <c r="F197" i="42"/>
  <c r="D197" i="42"/>
  <c r="C197" i="42"/>
  <c r="B197" i="42"/>
  <c r="L196" i="42"/>
  <c r="F196" i="42"/>
  <c r="D196" i="42"/>
  <c r="C196" i="42"/>
  <c r="B196" i="42"/>
  <c r="L195" i="42"/>
  <c r="F195" i="42"/>
  <c r="D195" i="42"/>
  <c r="C195" i="42"/>
  <c r="B195" i="42"/>
  <c r="L194" i="42"/>
  <c r="F194" i="42"/>
  <c r="D194" i="42"/>
  <c r="C194" i="42"/>
  <c r="B194" i="42"/>
  <c r="L193" i="42"/>
  <c r="F193" i="42"/>
  <c r="D193" i="42"/>
  <c r="C193" i="42"/>
  <c r="B193" i="42"/>
  <c r="L192" i="42"/>
  <c r="F192" i="42"/>
  <c r="D192" i="42"/>
  <c r="C192" i="42"/>
  <c r="B192" i="42"/>
  <c r="L191" i="42"/>
  <c r="F191" i="42"/>
  <c r="D191" i="42"/>
  <c r="C191" i="42"/>
  <c r="B191" i="42"/>
  <c r="L190" i="42"/>
  <c r="F190" i="42"/>
  <c r="D190" i="42"/>
  <c r="C190" i="42"/>
  <c r="B190" i="42"/>
  <c r="L189" i="42"/>
  <c r="F189" i="42"/>
  <c r="D189" i="42"/>
  <c r="C189" i="42"/>
  <c r="B189" i="42"/>
  <c r="L188" i="42"/>
  <c r="F188" i="42"/>
  <c r="D188" i="42"/>
  <c r="C188" i="42"/>
  <c r="B188" i="42"/>
  <c r="L187" i="42"/>
  <c r="F187" i="42"/>
  <c r="D187" i="42"/>
  <c r="C187" i="42"/>
  <c r="B187" i="42"/>
  <c r="L186" i="42"/>
  <c r="F186" i="42"/>
  <c r="D186" i="42"/>
  <c r="C186" i="42"/>
  <c r="B186" i="42"/>
  <c r="L185" i="42"/>
  <c r="F185" i="42"/>
  <c r="D185" i="42"/>
  <c r="C185" i="42"/>
  <c r="B185" i="42"/>
  <c r="L184" i="42"/>
  <c r="F184" i="42"/>
  <c r="D184" i="42"/>
  <c r="C184" i="42"/>
  <c r="B184" i="42"/>
  <c r="L177" i="42"/>
  <c r="F177" i="42"/>
  <c r="D177" i="42"/>
  <c r="C177" i="42"/>
  <c r="B177" i="42"/>
  <c r="L176" i="42"/>
  <c r="F176" i="42"/>
  <c r="D176" i="42"/>
  <c r="C176" i="42"/>
  <c r="B176" i="42"/>
  <c r="L175" i="42"/>
  <c r="F175" i="42"/>
  <c r="D175" i="42"/>
  <c r="C175" i="42"/>
  <c r="B175" i="42"/>
  <c r="L174" i="42"/>
  <c r="F174" i="42"/>
  <c r="D174" i="42"/>
  <c r="C174" i="42"/>
  <c r="B174" i="42"/>
  <c r="L173" i="42"/>
  <c r="F173" i="42"/>
  <c r="D173" i="42"/>
  <c r="C173" i="42"/>
  <c r="B173" i="42"/>
  <c r="L172" i="42"/>
  <c r="F172" i="42"/>
  <c r="D172" i="42"/>
  <c r="C172" i="42"/>
  <c r="B172" i="42"/>
  <c r="L171" i="42"/>
  <c r="F171" i="42"/>
  <c r="D171" i="42"/>
  <c r="C171" i="42"/>
  <c r="B171" i="42"/>
  <c r="L170" i="42"/>
  <c r="F170" i="42"/>
  <c r="D170" i="42"/>
  <c r="C170" i="42"/>
  <c r="B170" i="42"/>
  <c r="L169" i="42"/>
  <c r="F169" i="42"/>
  <c r="D169" i="42"/>
  <c r="C169" i="42"/>
  <c r="B169" i="42"/>
  <c r="L168" i="42"/>
  <c r="F168" i="42"/>
  <c r="D168" i="42"/>
  <c r="C168" i="42"/>
  <c r="B168" i="42"/>
  <c r="L167" i="42"/>
  <c r="F167" i="42"/>
  <c r="D167" i="42"/>
  <c r="C167" i="42"/>
  <c r="B167" i="42"/>
  <c r="L166" i="42"/>
  <c r="F166" i="42"/>
  <c r="D166" i="42"/>
  <c r="C166" i="42"/>
  <c r="B166" i="42"/>
  <c r="L165" i="42"/>
  <c r="F165" i="42"/>
  <c r="D165" i="42"/>
  <c r="C165" i="42"/>
  <c r="B165" i="42"/>
  <c r="L164" i="42"/>
  <c r="F164" i="42"/>
  <c r="D164" i="42"/>
  <c r="C164" i="42"/>
  <c r="B164" i="42"/>
  <c r="L163" i="42"/>
  <c r="F163" i="42"/>
  <c r="D163" i="42"/>
  <c r="C163" i="42"/>
  <c r="B163" i="42"/>
  <c r="L162" i="42"/>
  <c r="F162" i="42"/>
  <c r="D162" i="42"/>
  <c r="C162" i="42"/>
  <c r="B162" i="42"/>
  <c r="L161" i="42"/>
  <c r="F161" i="42"/>
  <c r="D161" i="42"/>
  <c r="C161" i="42"/>
  <c r="B161" i="42"/>
  <c r="L160" i="42"/>
  <c r="F160" i="42"/>
  <c r="D160" i="42"/>
  <c r="C160" i="42"/>
  <c r="B160" i="42"/>
  <c r="L159" i="42"/>
  <c r="F159" i="42"/>
  <c r="D159" i="42"/>
  <c r="C159" i="42"/>
  <c r="B159" i="42"/>
  <c r="L158" i="42"/>
  <c r="F158" i="42"/>
  <c r="D158" i="42"/>
  <c r="C158" i="42"/>
  <c r="B158" i="42"/>
  <c r="L157" i="42"/>
  <c r="F157" i="42"/>
  <c r="D157" i="42"/>
  <c r="C157" i="42"/>
  <c r="B157" i="42"/>
  <c r="L156" i="42"/>
  <c r="F156" i="42"/>
  <c r="D156" i="42"/>
  <c r="C156" i="42"/>
  <c r="B156" i="42"/>
  <c r="L155" i="42"/>
  <c r="F155" i="42"/>
  <c r="D155" i="42"/>
  <c r="C155" i="42"/>
  <c r="B155" i="42"/>
  <c r="L154" i="42"/>
  <c r="F154" i="42"/>
  <c r="D154" i="42"/>
  <c r="C154" i="42"/>
  <c r="B154" i="42"/>
  <c r="L153" i="42"/>
  <c r="F153" i="42"/>
  <c r="D153" i="42"/>
  <c r="C153" i="42"/>
  <c r="B153" i="42"/>
  <c r="L152" i="42"/>
  <c r="F152" i="42"/>
  <c r="D152" i="42"/>
  <c r="C152" i="42"/>
  <c r="B152" i="42"/>
  <c r="L151" i="42"/>
  <c r="F151" i="42"/>
  <c r="D151" i="42"/>
  <c r="C151" i="42"/>
  <c r="B151" i="42"/>
  <c r="L150" i="42"/>
  <c r="F150" i="42"/>
  <c r="D150" i="42"/>
  <c r="C150" i="42"/>
  <c r="B150" i="42"/>
  <c r="L149" i="42"/>
  <c r="F149" i="42"/>
  <c r="D149" i="42"/>
  <c r="C149" i="42"/>
  <c r="B149" i="42"/>
  <c r="L148" i="42"/>
  <c r="F148" i="42"/>
  <c r="D148" i="42"/>
  <c r="C148" i="42"/>
  <c r="B148" i="42"/>
  <c r="L141" i="42"/>
  <c r="F141" i="42"/>
  <c r="D141" i="42"/>
  <c r="C141" i="42"/>
  <c r="B141" i="42"/>
  <c r="L140" i="42"/>
  <c r="F140" i="42"/>
  <c r="D140" i="42"/>
  <c r="C140" i="42"/>
  <c r="B140" i="42"/>
  <c r="L139" i="42"/>
  <c r="F139" i="42"/>
  <c r="D139" i="42"/>
  <c r="C139" i="42"/>
  <c r="B139" i="42"/>
  <c r="L138" i="42"/>
  <c r="F138" i="42"/>
  <c r="D138" i="42"/>
  <c r="C138" i="42"/>
  <c r="B138" i="42"/>
  <c r="L137" i="42"/>
  <c r="F137" i="42"/>
  <c r="D137" i="42"/>
  <c r="C137" i="42"/>
  <c r="B137" i="42"/>
  <c r="L136" i="42"/>
  <c r="F136" i="42"/>
  <c r="D136" i="42"/>
  <c r="C136" i="42"/>
  <c r="B136" i="42"/>
  <c r="L135" i="42"/>
  <c r="F135" i="42"/>
  <c r="D135" i="42"/>
  <c r="C135" i="42"/>
  <c r="B135" i="42"/>
  <c r="L134" i="42"/>
  <c r="F134" i="42"/>
  <c r="D134" i="42"/>
  <c r="C134" i="42"/>
  <c r="B134" i="42"/>
  <c r="L133" i="42"/>
  <c r="F133" i="42"/>
  <c r="D133" i="42"/>
  <c r="C133" i="42"/>
  <c r="B133" i="42"/>
  <c r="L132" i="42"/>
  <c r="F132" i="42"/>
  <c r="D132" i="42"/>
  <c r="C132" i="42"/>
  <c r="B132" i="42"/>
  <c r="L131" i="42"/>
  <c r="F131" i="42"/>
  <c r="D131" i="42"/>
  <c r="C131" i="42"/>
  <c r="B131" i="42"/>
  <c r="L130" i="42"/>
  <c r="F130" i="42"/>
  <c r="D130" i="42"/>
  <c r="C130" i="42"/>
  <c r="B130" i="42"/>
  <c r="L129" i="42"/>
  <c r="F129" i="42"/>
  <c r="D129" i="42"/>
  <c r="C129" i="42"/>
  <c r="B129" i="42"/>
  <c r="L128" i="42"/>
  <c r="F128" i="42"/>
  <c r="D128" i="42"/>
  <c r="C128" i="42"/>
  <c r="B128" i="42"/>
  <c r="L127" i="42"/>
  <c r="F127" i="42"/>
  <c r="D127" i="42"/>
  <c r="C127" i="42"/>
  <c r="B127" i="42"/>
  <c r="L126" i="42"/>
  <c r="F126" i="42"/>
  <c r="D126" i="42"/>
  <c r="C126" i="42"/>
  <c r="B126" i="42"/>
  <c r="L125" i="42"/>
  <c r="F125" i="42"/>
  <c r="D125" i="42"/>
  <c r="C125" i="42"/>
  <c r="B125" i="42"/>
  <c r="L124" i="42"/>
  <c r="F124" i="42"/>
  <c r="D124" i="42"/>
  <c r="C124" i="42"/>
  <c r="B124" i="42"/>
  <c r="L123" i="42"/>
  <c r="F123" i="42"/>
  <c r="D123" i="42"/>
  <c r="C123" i="42"/>
  <c r="B123" i="42"/>
  <c r="L122" i="42"/>
  <c r="F122" i="42"/>
  <c r="D122" i="42"/>
  <c r="C122" i="42"/>
  <c r="B122" i="42"/>
  <c r="L121" i="42"/>
  <c r="F121" i="42"/>
  <c r="D121" i="42"/>
  <c r="C121" i="42"/>
  <c r="B121" i="42"/>
  <c r="L120" i="42"/>
  <c r="F120" i="42"/>
  <c r="D120" i="42"/>
  <c r="C120" i="42"/>
  <c r="B120" i="42"/>
  <c r="L119" i="42"/>
  <c r="F119" i="42"/>
  <c r="D119" i="42"/>
  <c r="C119" i="42"/>
  <c r="B119" i="42"/>
  <c r="L118" i="42"/>
  <c r="F118" i="42"/>
  <c r="D118" i="42"/>
  <c r="C118" i="42"/>
  <c r="B118" i="42"/>
  <c r="L117" i="42"/>
  <c r="F117" i="42"/>
  <c r="D117" i="42"/>
  <c r="C117" i="42"/>
  <c r="B117" i="42"/>
  <c r="L116" i="42"/>
  <c r="F116" i="42"/>
  <c r="D116" i="42"/>
  <c r="C116" i="42"/>
  <c r="B116" i="42"/>
  <c r="L115" i="42"/>
  <c r="F115" i="42"/>
  <c r="D115" i="42"/>
  <c r="C115" i="42"/>
  <c r="B115" i="42"/>
  <c r="L114" i="42"/>
  <c r="F114" i="42"/>
  <c r="D114" i="42"/>
  <c r="C114" i="42"/>
  <c r="B114" i="42"/>
  <c r="L113" i="42"/>
  <c r="F113" i="42"/>
  <c r="D113" i="42"/>
  <c r="C113" i="42"/>
  <c r="B113" i="42"/>
  <c r="L112" i="42"/>
  <c r="F112" i="42"/>
  <c r="D112" i="42"/>
  <c r="C112" i="42"/>
  <c r="B112" i="42"/>
  <c r="L105" i="42"/>
  <c r="F105" i="42"/>
  <c r="D105" i="42"/>
  <c r="C105" i="42"/>
  <c r="B105" i="42"/>
  <c r="L104" i="42"/>
  <c r="F104" i="42"/>
  <c r="D104" i="42"/>
  <c r="C104" i="42"/>
  <c r="B104" i="42"/>
  <c r="L103" i="42"/>
  <c r="F103" i="42"/>
  <c r="D103" i="42"/>
  <c r="C103" i="42"/>
  <c r="B103" i="42"/>
  <c r="L102" i="42"/>
  <c r="F102" i="42"/>
  <c r="D102" i="42"/>
  <c r="C102" i="42"/>
  <c r="B102" i="42"/>
  <c r="L101" i="42"/>
  <c r="F101" i="42"/>
  <c r="D101" i="42"/>
  <c r="C101" i="42"/>
  <c r="B101" i="42"/>
  <c r="L100" i="42"/>
  <c r="F100" i="42"/>
  <c r="D100" i="42"/>
  <c r="C100" i="42"/>
  <c r="B100" i="42"/>
  <c r="L99" i="42"/>
  <c r="F99" i="42"/>
  <c r="D99" i="42"/>
  <c r="C99" i="42"/>
  <c r="B99" i="42"/>
  <c r="L98" i="42"/>
  <c r="F98" i="42"/>
  <c r="D98" i="42"/>
  <c r="C98" i="42"/>
  <c r="B98" i="42"/>
  <c r="L97" i="42"/>
  <c r="F97" i="42"/>
  <c r="D97" i="42"/>
  <c r="C97" i="42"/>
  <c r="B97" i="42"/>
  <c r="L96" i="42"/>
  <c r="F96" i="42"/>
  <c r="D96" i="42"/>
  <c r="C96" i="42"/>
  <c r="B96" i="42"/>
  <c r="L95" i="42"/>
  <c r="F95" i="42"/>
  <c r="D95" i="42"/>
  <c r="C95" i="42"/>
  <c r="B95" i="42"/>
  <c r="L94" i="42"/>
  <c r="F94" i="42"/>
  <c r="D94" i="42"/>
  <c r="C94" i="42"/>
  <c r="B94" i="42"/>
  <c r="L93" i="42"/>
  <c r="F93" i="42"/>
  <c r="D93" i="42"/>
  <c r="C93" i="42"/>
  <c r="B93" i="42"/>
  <c r="L92" i="42"/>
  <c r="F92" i="42"/>
  <c r="D92" i="42"/>
  <c r="C92" i="42"/>
  <c r="B92" i="42"/>
  <c r="L91" i="42"/>
  <c r="F91" i="42"/>
  <c r="D91" i="42"/>
  <c r="C91" i="42"/>
  <c r="B91" i="42"/>
  <c r="L90" i="42"/>
  <c r="F90" i="42"/>
  <c r="D90" i="42"/>
  <c r="C90" i="42"/>
  <c r="B90" i="42"/>
  <c r="L89" i="42"/>
  <c r="F89" i="42"/>
  <c r="D89" i="42"/>
  <c r="C89" i="42"/>
  <c r="B89" i="42"/>
  <c r="L88" i="42"/>
  <c r="F88" i="42"/>
  <c r="D88" i="42"/>
  <c r="C88" i="42"/>
  <c r="B88" i="42"/>
  <c r="L87" i="42"/>
  <c r="F87" i="42"/>
  <c r="D87" i="42"/>
  <c r="C87" i="42"/>
  <c r="B87" i="42"/>
  <c r="L86" i="42"/>
  <c r="F86" i="42"/>
  <c r="D86" i="42"/>
  <c r="C86" i="42"/>
  <c r="B86" i="42"/>
  <c r="L85" i="42"/>
  <c r="F85" i="42"/>
  <c r="D85" i="42"/>
  <c r="C85" i="42"/>
  <c r="B85" i="42"/>
  <c r="L84" i="42"/>
  <c r="F84" i="42"/>
  <c r="D84" i="42"/>
  <c r="C84" i="42"/>
  <c r="B84" i="42"/>
  <c r="L83" i="42"/>
  <c r="F83" i="42"/>
  <c r="D83" i="42"/>
  <c r="C83" i="42"/>
  <c r="B83" i="42"/>
  <c r="L82" i="42"/>
  <c r="F82" i="42"/>
  <c r="D82" i="42"/>
  <c r="C82" i="42"/>
  <c r="B82" i="42"/>
  <c r="L81" i="42"/>
  <c r="F81" i="42"/>
  <c r="D81" i="42"/>
  <c r="C81" i="42"/>
  <c r="B81" i="42"/>
  <c r="L80" i="42"/>
  <c r="F80" i="42"/>
  <c r="D80" i="42"/>
  <c r="C80" i="42"/>
  <c r="B80" i="42"/>
  <c r="L79" i="42"/>
  <c r="F79" i="42"/>
  <c r="D79" i="42"/>
  <c r="C79" i="42"/>
  <c r="B79" i="42"/>
  <c r="L78" i="42"/>
  <c r="F78" i="42"/>
  <c r="D78" i="42"/>
  <c r="C78" i="42"/>
  <c r="B78" i="42"/>
  <c r="L77" i="42"/>
  <c r="F77" i="42"/>
  <c r="D77" i="42"/>
  <c r="C77" i="42"/>
  <c r="B77" i="42"/>
  <c r="L76" i="42"/>
  <c r="F76" i="42"/>
  <c r="D76" i="42"/>
  <c r="C76" i="42"/>
  <c r="B76" i="42"/>
  <c r="L69" i="42"/>
  <c r="F69" i="42"/>
  <c r="D69" i="42"/>
  <c r="C69" i="42"/>
  <c r="B69" i="42"/>
  <c r="L68" i="42"/>
  <c r="F68" i="42"/>
  <c r="D68" i="42"/>
  <c r="C68" i="42"/>
  <c r="B68" i="42"/>
  <c r="L67" i="42"/>
  <c r="F67" i="42"/>
  <c r="D67" i="42"/>
  <c r="C67" i="42"/>
  <c r="B67" i="42"/>
  <c r="L66" i="42"/>
  <c r="F66" i="42"/>
  <c r="D66" i="42"/>
  <c r="C66" i="42"/>
  <c r="B66" i="42"/>
  <c r="L65" i="42"/>
  <c r="F65" i="42"/>
  <c r="D65" i="42"/>
  <c r="C65" i="42"/>
  <c r="B65" i="42"/>
  <c r="L64" i="42"/>
  <c r="F64" i="42"/>
  <c r="D64" i="42"/>
  <c r="C64" i="42"/>
  <c r="B64" i="42"/>
  <c r="L63" i="42"/>
  <c r="F63" i="42"/>
  <c r="D63" i="42"/>
  <c r="C63" i="42"/>
  <c r="B63" i="42"/>
  <c r="L62" i="42"/>
  <c r="F62" i="42"/>
  <c r="D62" i="42"/>
  <c r="C62" i="42"/>
  <c r="B62" i="42"/>
  <c r="L61" i="42"/>
  <c r="F61" i="42"/>
  <c r="D61" i="42"/>
  <c r="C61" i="42"/>
  <c r="B61" i="42"/>
  <c r="L60" i="42"/>
  <c r="F60" i="42"/>
  <c r="D60" i="42"/>
  <c r="C60" i="42"/>
  <c r="B60" i="42"/>
  <c r="L59" i="42"/>
  <c r="F59" i="42"/>
  <c r="D59" i="42"/>
  <c r="C59" i="42"/>
  <c r="B59" i="42"/>
  <c r="L58" i="42"/>
  <c r="F58" i="42"/>
  <c r="D58" i="42"/>
  <c r="C58" i="42"/>
  <c r="B58" i="42"/>
  <c r="L57" i="42"/>
  <c r="F57" i="42"/>
  <c r="D57" i="42"/>
  <c r="C57" i="42"/>
  <c r="B57" i="42"/>
  <c r="L56" i="42"/>
  <c r="F56" i="42"/>
  <c r="D56" i="42"/>
  <c r="C56" i="42"/>
  <c r="B56" i="42"/>
  <c r="L55" i="42"/>
  <c r="F55" i="42"/>
  <c r="D55" i="42"/>
  <c r="C55" i="42"/>
  <c r="B55" i="42"/>
  <c r="L54" i="42"/>
  <c r="F54" i="42"/>
  <c r="D54" i="42"/>
  <c r="C54" i="42"/>
  <c r="B54" i="42"/>
  <c r="L53" i="42"/>
  <c r="F53" i="42"/>
  <c r="D53" i="42"/>
  <c r="C53" i="42"/>
  <c r="B53" i="42"/>
  <c r="L52" i="42"/>
  <c r="F52" i="42"/>
  <c r="D52" i="42"/>
  <c r="C52" i="42"/>
  <c r="B52" i="42"/>
  <c r="L51" i="42"/>
  <c r="F51" i="42"/>
  <c r="D51" i="42"/>
  <c r="C51" i="42"/>
  <c r="B51" i="42"/>
  <c r="L50" i="42"/>
  <c r="F50" i="42"/>
  <c r="D50" i="42"/>
  <c r="C50" i="42"/>
  <c r="B50" i="42"/>
  <c r="L49" i="42"/>
  <c r="F49" i="42"/>
  <c r="D49" i="42"/>
  <c r="C49" i="42"/>
  <c r="B49" i="42"/>
  <c r="L48" i="42"/>
  <c r="F48" i="42"/>
  <c r="D48" i="42"/>
  <c r="C48" i="42"/>
  <c r="B48" i="42"/>
  <c r="L47" i="42"/>
  <c r="F47" i="42"/>
  <c r="D47" i="42"/>
  <c r="C47" i="42"/>
  <c r="B47" i="42"/>
  <c r="L46" i="42"/>
  <c r="F46" i="42"/>
  <c r="D46" i="42"/>
  <c r="C46" i="42"/>
  <c r="B46" i="42"/>
  <c r="L45" i="42"/>
  <c r="F45" i="42"/>
  <c r="D45" i="42"/>
  <c r="C45" i="42"/>
  <c r="B45" i="42"/>
  <c r="L44" i="42"/>
  <c r="F44" i="42"/>
  <c r="D44" i="42"/>
  <c r="C44" i="42"/>
  <c r="B44" i="42"/>
  <c r="L43" i="42"/>
  <c r="F43" i="42"/>
  <c r="D43" i="42"/>
  <c r="C43" i="42"/>
  <c r="B43" i="42"/>
  <c r="L42" i="42"/>
  <c r="F42" i="42"/>
  <c r="D42" i="42"/>
  <c r="C42" i="42"/>
  <c r="B42" i="42"/>
  <c r="L41" i="42"/>
  <c r="F41" i="42"/>
  <c r="D41" i="42"/>
  <c r="C41" i="42"/>
  <c r="B41" i="42"/>
  <c r="L40" i="42"/>
  <c r="F40" i="42"/>
  <c r="D40" i="42"/>
  <c r="C40" i="42"/>
  <c r="B40" i="42"/>
  <c r="L33" i="42"/>
  <c r="F33" i="42"/>
  <c r="D33" i="42"/>
  <c r="C33" i="42"/>
  <c r="B33" i="42"/>
  <c r="L32" i="42"/>
  <c r="F32" i="42"/>
  <c r="D32" i="42"/>
  <c r="C32" i="42"/>
  <c r="B32" i="42"/>
  <c r="L31" i="42"/>
  <c r="F31" i="42"/>
  <c r="D31" i="42"/>
  <c r="C31" i="42"/>
  <c r="B31" i="42"/>
  <c r="L30" i="42"/>
  <c r="F30" i="42"/>
  <c r="D30" i="42"/>
  <c r="C30" i="42"/>
  <c r="B30" i="42"/>
  <c r="L29" i="42"/>
  <c r="F29" i="42"/>
  <c r="D29" i="42"/>
  <c r="C29" i="42"/>
  <c r="B29" i="42"/>
  <c r="L28" i="42"/>
  <c r="F28" i="42"/>
  <c r="D28" i="42"/>
  <c r="C28" i="42"/>
  <c r="B28" i="42"/>
  <c r="L27" i="42"/>
  <c r="F27" i="42"/>
  <c r="D27" i="42"/>
  <c r="C27" i="42"/>
  <c r="B27" i="42"/>
  <c r="L26" i="42"/>
  <c r="F26" i="42"/>
  <c r="D26" i="42"/>
  <c r="C26" i="42"/>
  <c r="B26" i="42"/>
  <c r="L25" i="42"/>
  <c r="F25" i="42"/>
  <c r="D25" i="42"/>
  <c r="C25" i="42"/>
  <c r="B25" i="42"/>
  <c r="L24" i="42"/>
  <c r="F24" i="42"/>
  <c r="D24" i="42"/>
  <c r="C24" i="42"/>
  <c r="B24" i="42"/>
  <c r="L23" i="42"/>
  <c r="F23" i="42"/>
  <c r="D23" i="42"/>
  <c r="C23" i="42"/>
  <c r="B23" i="42"/>
  <c r="L22" i="42"/>
  <c r="F22" i="42"/>
  <c r="D22" i="42"/>
  <c r="C22" i="42"/>
  <c r="B22" i="42"/>
  <c r="L21" i="42"/>
  <c r="F21" i="42"/>
  <c r="D21" i="42"/>
  <c r="C21" i="42"/>
  <c r="B21" i="42"/>
  <c r="L20" i="42"/>
  <c r="F20" i="42"/>
  <c r="D20" i="42"/>
  <c r="C20" i="42"/>
  <c r="B20" i="42"/>
  <c r="L19" i="42"/>
  <c r="F19" i="42"/>
  <c r="D19" i="42"/>
  <c r="C19" i="42"/>
  <c r="B19" i="42"/>
  <c r="L18" i="42"/>
  <c r="F18" i="42"/>
  <c r="D18" i="42"/>
  <c r="C18" i="42"/>
  <c r="B18" i="42"/>
  <c r="L17" i="42"/>
  <c r="F17" i="42"/>
  <c r="D17" i="42"/>
  <c r="C17" i="42"/>
  <c r="B17" i="42"/>
  <c r="L16" i="42"/>
  <c r="F16" i="42"/>
  <c r="D16" i="42"/>
  <c r="C16" i="42"/>
  <c r="B16" i="42"/>
  <c r="L15" i="42"/>
  <c r="F15" i="42"/>
  <c r="D15" i="42"/>
  <c r="C15" i="42"/>
  <c r="B15" i="42"/>
  <c r="L14" i="42"/>
  <c r="F14" i="42"/>
  <c r="D14" i="42"/>
  <c r="C14" i="42"/>
  <c r="B14" i="42"/>
  <c r="L13" i="42"/>
  <c r="F13" i="42"/>
  <c r="D13" i="42"/>
  <c r="C13" i="42"/>
  <c r="B13" i="42"/>
  <c r="L12" i="42"/>
  <c r="F12" i="42"/>
  <c r="D12" i="42"/>
  <c r="C12" i="42"/>
  <c r="B12" i="42"/>
  <c r="L11" i="42"/>
  <c r="F11" i="42"/>
  <c r="D11" i="42"/>
  <c r="C11" i="42"/>
  <c r="B11" i="42"/>
  <c r="L10" i="42"/>
  <c r="F10" i="42"/>
  <c r="D10" i="42"/>
  <c r="C10" i="42"/>
  <c r="B10" i="42"/>
  <c r="L9" i="42"/>
  <c r="F9" i="42"/>
  <c r="D9" i="42"/>
  <c r="C9" i="42"/>
  <c r="B9" i="42"/>
  <c r="L8" i="42"/>
  <c r="F8" i="42"/>
  <c r="D8" i="42"/>
  <c r="C8" i="42"/>
  <c r="B8" i="42"/>
  <c r="L7" i="42"/>
  <c r="F7" i="42"/>
  <c r="D7" i="42"/>
  <c r="C7" i="42"/>
  <c r="B7" i="42"/>
  <c r="L6" i="42"/>
  <c r="F6" i="42"/>
  <c r="D6" i="42"/>
  <c r="C6" i="42"/>
  <c r="B6" i="42"/>
  <c r="L5" i="42"/>
  <c r="F5" i="42"/>
  <c r="D5" i="42"/>
  <c r="C5" i="42"/>
  <c r="B5" i="42"/>
  <c r="L4" i="42"/>
  <c r="F4" i="42"/>
  <c r="D4" i="42"/>
  <c r="C4" i="42"/>
  <c r="B4" i="42"/>
  <c r="L106" i="42" l="1"/>
  <c r="L34" i="42"/>
  <c r="L70" i="42"/>
  <c r="L142" i="42"/>
  <c r="L214" i="42"/>
  <c r="L240" i="42"/>
  <c r="L70" i="43"/>
  <c r="L142" i="43"/>
  <c r="L214" i="43"/>
  <c r="L240" i="43"/>
  <c r="L70" i="44"/>
  <c r="L142" i="44"/>
  <c r="L214" i="44"/>
  <c r="L240" i="44"/>
  <c r="L70" i="45"/>
  <c r="L142" i="45"/>
  <c r="L214" i="45"/>
  <c r="L178" i="42"/>
  <c r="L34" i="43"/>
  <c r="L35" i="43" s="1"/>
  <c r="L106" i="43"/>
  <c r="L178" i="43"/>
  <c r="L34" i="44"/>
  <c r="L35" i="44" s="1"/>
  <c r="L71" i="44" s="1"/>
  <c r="L107" i="44" s="1"/>
  <c r="L106" i="44"/>
  <c r="L178" i="44"/>
  <c r="L34" i="45"/>
  <c r="L35" i="45" s="1"/>
  <c r="L106" i="45"/>
  <c r="L178" i="45"/>
  <c r="L240" i="45"/>
  <c r="L35" i="42"/>
  <c r="L71" i="43"/>
  <c r="L71" i="42"/>
  <c r="L107" i="42" s="1"/>
  <c r="L143" i="42" s="1"/>
  <c r="L179" i="42" s="1"/>
  <c r="L215" i="42" s="1"/>
  <c r="L241" i="42" s="1"/>
  <c r="L107" i="43" l="1"/>
  <c r="L143" i="43" s="1"/>
  <c r="L179" i="43" s="1"/>
  <c r="L215" i="43" s="1"/>
  <c r="L241" i="43" s="1"/>
  <c r="L71" i="45"/>
  <c r="L107" i="45" s="1"/>
  <c r="L143" i="45" s="1"/>
  <c r="L179" i="45" s="1"/>
  <c r="L215" i="45" s="1"/>
  <c r="L241" i="45" s="1"/>
  <c r="L143" i="44"/>
  <c r="L179" i="44" s="1"/>
  <c r="L215" i="44" s="1"/>
  <c r="L241" i="44" s="1"/>
  <c r="Q7" i="37"/>
  <c r="Q8" i="37"/>
  <c r="Q9" i="37"/>
  <c r="Q10" i="37"/>
  <c r="Q11" i="37"/>
  <c r="Q12" i="37"/>
  <c r="Q13" i="37"/>
  <c r="Q14" i="37"/>
  <c r="Q15" i="37"/>
  <c r="Q16" i="37"/>
  <c r="Q17" i="37"/>
  <c r="Q18" i="37"/>
  <c r="Q19" i="37"/>
  <c r="Q20" i="37"/>
  <c r="Q21" i="37"/>
  <c r="Q22" i="37"/>
  <c r="Q23" i="37"/>
  <c r="Q24" i="37"/>
  <c r="Q25" i="37"/>
  <c r="Q26" i="37"/>
  <c r="Q27" i="37"/>
  <c r="Q28" i="37"/>
  <c r="Q29" i="37"/>
  <c r="Q30" i="37"/>
  <c r="Q31" i="37"/>
  <c r="Q32" i="37"/>
  <c r="Q33" i="37"/>
  <c r="Q34" i="37"/>
  <c r="Q35" i="37"/>
  <c r="Q36" i="37"/>
  <c r="Q37" i="37"/>
  <c r="Q38" i="37"/>
  <c r="Q39" i="37"/>
  <c r="Q40" i="37"/>
  <c r="Q41" i="37"/>
  <c r="Q42" i="37"/>
  <c r="Q43" i="37"/>
  <c r="Q44" i="37"/>
  <c r="Q45" i="37"/>
  <c r="Q46" i="37"/>
  <c r="Q47" i="37"/>
  <c r="Q48" i="37"/>
  <c r="Q49" i="37"/>
  <c r="Q50" i="37"/>
  <c r="Q51" i="37"/>
  <c r="Q52" i="37"/>
  <c r="Q53" i="37"/>
  <c r="Q54" i="37"/>
  <c r="Q55" i="37"/>
  <c r="Q56" i="37"/>
  <c r="Q57" i="37"/>
  <c r="Q58" i="37"/>
  <c r="Q59" i="37"/>
  <c r="Q60" i="37"/>
  <c r="Q61" i="37"/>
  <c r="Q62" i="37"/>
  <c r="Q63" i="37"/>
  <c r="Q64" i="37"/>
  <c r="Q65" i="37"/>
  <c r="Q66" i="37"/>
  <c r="Q67" i="37"/>
  <c r="Q68" i="37"/>
  <c r="Q69" i="37"/>
  <c r="Q70" i="37"/>
  <c r="Q71" i="37"/>
  <c r="Q72" i="37"/>
  <c r="Q73" i="37"/>
  <c r="Q74" i="37"/>
  <c r="Q75" i="37"/>
  <c r="Q76" i="37"/>
  <c r="Q77" i="37"/>
  <c r="Q78" i="37"/>
  <c r="Q79" i="37"/>
  <c r="Q80" i="37"/>
  <c r="Q81" i="37"/>
  <c r="Q82" i="37"/>
  <c r="Q83" i="37"/>
  <c r="Q84" i="37"/>
  <c r="Q85" i="37"/>
  <c r="Q86" i="37"/>
  <c r="Q87" i="37"/>
  <c r="Q88" i="37"/>
  <c r="Q89" i="37"/>
  <c r="Q90" i="37"/>
  <c r="Q91" i="37"/>
  <c r="Q92" i="37"/>
  <c r="Q93" i="37"/>
  <c r="Q94" i="37"/>
  <c r="Q95" i="37"/>
  <c r="Q96" i="37"/>
  <c r="Q97" i="37"/>
  <c r="Q98" i="37"/>
  <c r="Q99" i="37"/>
  <c r="Q100" i="37"/>
  <c r="Q101" i="37"/>
  <c r="Q102" i="37"/>
  <c r="Q103" i="37"/>
  <c r="Q104" i="37"/>
  <c r="Q105" i="37"/>
  <c r="Q106" i="37"/>
  <c r="Q107" i="37"/>
  <c r="Q108" i="37"/>
  <c r="Q109" i="37"/>
  <c r="Q110" i="37"/>
  <c r="Q111" i="37"/>
  <c r="Q112" i="37"/>
  <c r="Q113" i="37"/>
  <c r="Q114" i="37"/>
  <c r="Q115" i="37"/>
  <c r="Q116" i="37"/>
  <c r="Q117" i="37"/>
  <c r="Q118" i="37"/>
  <c r="Q119" i="37"/>
  <c r="Q120" i="37"/>
  <c r="Q121" i="37"/>
  <c r="Q122" i="37"/>
  <c r="Q123" i="37"/>
  <c r="Q124" i="37"/>
  <c r="Q125" i="37"/>
  <c r="Q126" i="37"/>
  <c r="Q127" i="37"/>
  <c r="Q128" i="37"/>
  <c r="Q129" i="37"/>
  <c r="Q130" i="37"/>
  <c r="Q131" i="37"/>
  <c r="Q132" i="37"/>
  <c r="Q133" i="37"/>
  <c r="Q134" i="37"/>
  <c r="Q135" i="37"/>
  <c r="Q136" i="37"/>
  <c r="Q137" i="37"/>
  <c r="Q138" i="37"/>
  <c r="Q139" i="37"/>
  <c r="Q140" i="37"/>
  <c r="Q141" i="37"/>
  <c r="Q142" i="37"/>
  <c r="Q143" i="37"/>
  <c r="Q144" i="37"/>
  <c r="Q145" i="37"/>
  <c r="Q146" i="37"/>
  <c r="Q147" i="37"/>
  <c r="Q148" i="37"/>
  <c r="Q149" i="37"/>
  <c r="Q150" i="37"/>
  <c r="Q151" i="37"/>
  <c r="Q152" i="37"/>
  <c r="Q153" i="37"/>
  <c r="Q154" i="37"/>
  <c r="Q155" i="37"/>
  <c r="Q156" i="37"/>
  <c r="Q157" i="37"/>
  <c r="Q158" i="37"/>
  <c r="Q159" i="37"/>
  <c r="Q160" i="37"/>
  <c r="Q161" i="37"/>
  <c r="Q162" i="37"/>
  <c r="Q163" i="37"/>
  <c r="Q164" i="37"/>
  <c r="Q165" i="37"/>
  <c r="Q166" i="37"/>
  <c r="Q167" i="37"/>
  <c r="Q168" i="37"/>
  <c r="Q169" i="37"/>
  <c r="Q170" i="37"/>
  <c r="Q171" i="37"/>
  <c r="Q172" i="37"/>
  <c r="Q173" i="37"/>
  <c r="Q174" i="37"/>
  <c r="Q175" i="37"/>
  <c r="Q176" i="37"/>
  <c r="Q177" i="37"/>
  <c r="Q178" i="37"/>
  <c r="Q179" i="37"/>
  <c r="Q180" i="37"/>
  <c r="Q181" i="37"/>
  <c r="Q182" i="37"/>
  <c r="Q183" i="37"/>
  <c r="Q184" i="37"/>
  <c r="Q185" i="37"/>
  <c r="Q186" i="37"/>
  <c r="Q187" i="37"/>
  <c r="Q188" i="37"/>
  <c r="Q189" i="37"/>
  <c r="Q190" i="37"/>
  <c r="Q191" i="37"/>
  <c r="Q192" i="37"/>
  <c r="Q193" i="37"/>
  <c r="Q194" i="37"/>
  <c r="Q195" i="37"/>
  <c r="Q196" i="37"/>
  <c r="Q197" i="37"/>
  <c r="Q198" i="37"/>
  <c r="Q199" i="37"/>
  <c r="Q200" i="37"/>
  <c r="Q201" i="37"/>
  <c r="Q202" i="37"/>
  <c r="Q203" i="37"/>
  <c r="Q204" i="37"/>
  <c r="Q205" i="37"/>
  <c r="Q6" i="37"/>
  <c r="D233" i="29" l="1"/>
  <c r="F233" i="29"/>
  <c r="D234" i="29"/>
  <c r="F234" i="29"/>
  <c r="D235" i="29"/>
  <c r="F235" i="29"/>
  <c r="D236" i="29"/>
  <c r="F236" i="29"/>
  <c r="D237" i="29"/>
  <c r="F237" i="29"/>
  <c r="D238" i="29"/>
  <c r="F238" i="29"/>
  <c r="D239" i="29"/>
  <c r="F239" i="29"/>
  <c r="D240" i="29"/>
  <c r="F240" i="29"/>
  <c r="D241" i="29"/>
  <c r="F241" i="29"/>
  <c r="D242" i="29"/>
  <c r="F242" i="29"/>
  <c r="D243" i="29"/>
  <c r="F243" i="29"/>
  <c r="D244" i="29"/>
  <c r="F244" i="29"/>
  <c r="D245" i="29"/>
  <c r="F245" i="29"/>
  <c r="D246" i="29"/>
  <c r="F246" i="29"/>
  <c r="D247" i="29"/>
  <c r="F247" i="29"/>
  <c r="D248" i="29"/>
  <c r="F248" i="29"/>
  <c r="D249" i="29"/>
  <c r="F249" i="29"/>
  <c r="D250" i="29"/>
  <c r="F250" i="29"/>
  <c r="D251" i="29"/>
  <c r="F251" i="29"/>
  <c r="F232" i="29"/>
  <c r="D232" i="29"/>
  <c r="D195" i="29"/>
  <c r="F195" i="29"/>
  <c r="D196" i="29"/>
  <c r="F196" i="29"/>
  <c r="D197" i="29"/>
  <c r="F197" i="29"/>
  <c r="D198" i="29"/>
  <c r="F198" i="29"/>
  <c r="D199" i="29"/>
  <c r="F199" i="29"/>
  <c r="D200" i="29"/>
  <c r="F200" i="29"/>
  <c r="D201" i="29"/>
  <c r="F201" i="29"/>
  <c r="D202" i="29"/>
  <c r="F202" i="29"/>
  <c r="D203" i="29"/>
  <c r="F203" i="29"/>
  <c r="D204" i="29"/>
  <c r="F204" i="29"/>
  <c r="D205" i="29"/>
  <c r="F205" i="29"/>
  <c r="D206" i="29"/>
  <c r="F206" i="29"/>
  <c r="D207" i="29"/>
  <c r="F207" i="29"/>
  <c r="D208" i="29"/>
  <c r="F208" i="29"/>
  <c r="D209" i="29"/>
  <c r="F209" i="29"/>
  <c r="D210" i="29"/>
  <c r="F210" i="29"/>
  <c r="D211" i="29"/>
  <c r="F211" i="29"/>
  <c r="D212" i="29"/>
  <c r="F212" i="29"/>
  <c r="D213" i="29"/>
  <c r="F213" i="29"/>
  <c r="D214" i="29"/>
  <c r="F214" i="29"/>
  <c r="D215" i="29"/>
  <c r="F215" i="29"/>
  <c r="D216" i="29"/>
  <c r="F216" i="29"/>
  <c r="D217" i="29"/>
  <c r="F217" i="29"/>
  <c r="D218" i="29"/>
  <c r="F218" i="29"/>
  <c r="D219" i="29"/>
  <c r="F219" i="29"/>
  <c r="D220" i="29"/>
  <c r="F220" i="29"/>
  <c r="D221" i="29"/>
  <c r="F221" i="29"/>
  <c r="D222" i="29"/>
  <c r="F222" i="29"/>
  <c r="D223" i="29"/>
  <c r="F223" i="29"/>
  <c r="F194" i="29"/>
  <c r="D194" i="29"/>
  <c r="D157" i="29"/>
  <c r="F157" i="29"/>
  <c r="D158" i="29"/>
  <c r="F158" i="29"/>
  <c r="D159" i="29"/>
  <c r="F159" i="29"/>
  <c r="D160" i="29"/>
  <c r="F160" i="29"/>
  <c r="D161" i="29"/>
  <c r="F161" i="29"/>
  <c r="D162" i="29"/>
  <c r="F162" i="29"/>
  <c r="D163" i="29"/>
  <c r="F163" i="29"/>
  <c r="D164" i="29"/>
  <c r="F164" i="29"/>
  <c r="D165" i="29"/>
  <c r="F165" i="29"/>
  <c r="D166" i="29"/>
  <c r="F166" i="29"/>
  <c r="D167" i="29"/>
  <c r="F167" i="29"/>
  <c r="D168" i="29"/>
  <c r="F168" i="29"/>
  <c r="D169" i="29"/>
  <c r="F169" i="29"/>
  <c r="D170" i="29"/>
  <c r="F170" i="29"/>
  <c r="D171" i="29"/>
  <c r="F171" i="29"/>
  <c r="D172" i="29"/>
  <c r="F172" i="29"/>
  <c r="D173" i="29"/>
  <c r="F173" i="29"/>
  <c r="D174" i="29"/>
  <c r="F174" i="29"/>
  <c r="D175" i="29"/>
  <c r="F175" i="29"/>
  <c r="D176" i="29"/>
  <c r="F176" i="29"/>
  <c r="D177" i="29"/>
  <c r="F177" i="29"/>
  <c r="D178" i="29"/>
  <c r="F178" i="29"/>
  <c r="D179" i="29"/>
  <c r="F179" i="29"/>
  <c r="D180" i="29"/>
  <c r="F180" i="29"/>
  <c r="D181" i="29"/>
  <c r="F181" i="29"/>
  <c r="D182" i="29"/>
  <c r="F182" i="29"/>
  <c r="D183" i="29"/>
  <c r="F183" i="29"/>
  <c r="D184" i="29"/>
  <c r="F184" i="29"/>
  <c r="D185" i="29"/>
  <c r="F185" i="29"/>
  <c r="F156" i="29"/>
  <c r="D156" i="29"/>
  <c r="D119" i="29"/>
  <c r="F119" i="29"/>
  <c r="D120" i="29"/>
  <c r="F120" i="29"/>
  <c r="D121" i="29"/>
  <c r="F121" i="29"/>
  <c r="D122" i="29"/>
  <c r="F122" i="29"/>
  <c r="D123" i="29"/>
  <c r="F123" i="29"/>
  <c r="D124" i="29"/>
  <c r="F124" i="29"/>
  <c r="D125" i="29"/>
  <c r="F125" i="29"/>
  <c r="D126" i="29"/>
  <c r="F126" i="29"/>
  <c r="D127" i="29"/>
  <c r="F127" i="29"/>
  <c r="D128" i="29"/>
  <c r="F128" i="29"/>
  <c r="D129" i="29"/>
  <c r="F129" i="29"/>
  <c r="D130" i="29"/>
  <c r="F130" i="29"/>
  <c r="D131" i="29"/>
  <c r="F131" i="29"/>
  <c r="D132" i="29"/>
  <c r="F132" i="29"/>
  <c r="D133" i="29"/>
  <c r="F133" i="29"/>
  <c r="D134" i="29"/>
  <c r="F134" i="29"/>
  <c r="D135" i="29"/>
  <c r="F135" i="29"/>
  <c r="D136" i="29"/>
  <c r="F136" i="29"/>
  <c r="D137" i="29"/>
  <c r="F137" i="29"/>
  <c r="D138" i="29"/>
  <c r="F138" i="29"/>
  <c r="D139" i="29"/>
  <c r="F139" i="29"/>
  <c r="D140" i="29"/>
  <c r="F140" i="29"/>
  <c r="D141" i="29"/>
  <c r="F141" i="29"/>
  <c r="D142" i="29"/>
  <c r="F142" i="29"/>
  <c r="D143" i="29"/>
  <c r="F143" i="29"/>
  <c r="D144" i="29"/>
  <c r="F144" i="29"/>
  <c r="D145" i="29"/>
  <c r="F145" i="29"/>
  <c r="D146" i="29"/>
  <c r="F146" i="29"/>
  <c r="D147" i="29"/>
  <c r="F147" i="29"/>
  <c r="F118" i="29"/>
  <c r="D118" i="29"/>
  <c r="D81" i="29"/>
  <c r="F81" i="29"/>
  <c r="D82" i="29"/>
  <c r="F82" i="29"/>
  <c r="D83" i="29"/>
  <c r="F83" i="29"/>
  <c r="D84" i="29"/>
  <c r="F84" i="29"/>
  <c r="D85" i="29"/>
  <c r="F85" i="29"/>
  <c r="D86" i="29"/>
  <c r="F86" i="29"/>
  <c r="D87" i="29"/>
  <c r="F87" i="29"/>
  <c r="D88" i="29"/>
  <c r="F88" i="29"/>
  <c r="D89" i="29"/>
  <c r="F89" i="29"/>
  <c r="D90" i="29"/>
  <c r="F90" i="29"/>
  <c r="D91" i="29"/>
  <c r="F91" i="29"/>
  <c r="D92" i="29"/>
  <c r="F92" i="29"/>
  <c r="D93" i="29"/>
  <c r="F93" i="29"/>
  <c r="D94" i="29"/>
  <c r="F94" i="29"/>
  <c r="D95" i="29"/>
  <c r="F95" i="29"/>
  <c r="D96" i="29"/>
  <c r="F96" i="29"/>
  <c r="D97" i="29"/>
  <c r="F97" i="29"/>
  <c r="D98" i="29"/>
  <c r="F98" i="29"/>
  <c r="D99" i="29"/>
  <c r="F99" i="29"/>
  <c r="D100" i="29"/>
  <c r="F100" i="29"/>
  <c r="D101" i="29"/>
  <c r="F101" i="29"/>
  <c r="D102" i="29"/>
  <c r="F102" i="29"/>
  <c r="D103" i="29"/>
  <c r="F103" i="29"/>
  <c r="D104" i="29"/>
  <c r="F104" i="29"/>
  <c r="D105" i="29"/>
  <c r="F105" i="29"/>
  <c r="D106" i="29"/>
  <c r="F106" i="29"/>
  <c r="D107" i="29"/>
  <c r="F107" i="29"/>
  <c r="D108" i="29"/>
  <c r="F108" i="29"/>
  <c r="D109" i="29"/>
  <c r="F109" i="29"/>
  <c r="F80" i="29"/>
  <c r="D80" i="29"/>
  <c r="D43" i="29"/>
  <c r="F43" i="29"/>
  <c r="D44" i="29"/>
  <c r="F44" i="29"/>
  <c r="D45" i="29"/>
  <c r="F45" i="29"/>
  <c r="D46" i="29"/>
  <c r="F46" i="29"/>
  <c r="D47" i="29"/>
  <c r="F47" i="29"/>
  <c r="D48" i="29"/>
  <c r="F48" i="29"/>
  <c r="D49" i="29"/>
  <c r="F49" i="29"/>
  <c r="D50" i="29"/>
  <c r="F50" i="29"/>
  <c r="D51" i="29"/>
  <c r="F51" i="29"/>
  <c r="D52" i="29"/>
  <c r="F52" i="29"/>
  <c r="D53" i="29"/>
  <c r="F53" i="29"/>
  <c r="D54" i="29"/>
  <c r="F54" i="29"/>
  <c r="D55" i="29"/>
  <c r="F55" i="29"/>
  <c r="D56" i="29"/>
  <c r="F56" i="29"/>
  <c r="D57" i="29"/>
  <c r="F57" i="29"/>
  <c r="D58" i="29"/>
  <c r="F58" i="29"/>
  <c r="D59" i="29"/>
  <c r="F59" i="29"/>
  <c r="D60" i="29"/>
  <c r="F60" i="29"/>
  <c r="D61" i="29"/>
  <c r="F61" i="29"/>
  <c r="D62" i="29"/>
  <c r="F62" i="29"/>
  <c r="D63" i="29"/>
  <c r="F63" i="29"/>
  <c r="D64" i="29"/>
  <c r="F64" i="29"/>
  <c r="D65" i="29"/>
  <c r="F65" i="29"/>
  <c r="D66" i="29"/>
  <c r="F66" i="29"/>
  <c r="D67" i="29"/>
  <c r="F67" i="29"/>
  <c r="D68" i="29"/>
  <c r="F68" i="29"/>
  <c r="D69" i="29"/>
  <c r="F69" i="29"/>
  <c r="D70" i="29"/>
  <c r="F70" i="29"/>
  <c r="D71" i="29"/>
  <c r="F71" i="29"/>
  <c r="F42" i="29"/>
  <c r="D42" i="29"/>
  <c r="D5" i="29"/>
  <c r="F5" i="29"/>
  <c r="D6" i="29"/>
  <c r="F6" i="29"/>
  <c r="D7" i="29"/>
  <c r="F7" i="29"/>
  <c r="D8" i="29"/>
  <c r="F8" i="29"/>
  <c r="D9" i="29"/>
  <c r="F9" i="29"/>
  <c r="D10" i="29"/>
  <c r="F10" i="29"/>
  <c r="D11" i="29"/>
  <c r="F11" i="29"/>
  <c r="D12" i="29"/>
  <c r="F12" i="29"/>
  <c r="D13" i="29"/>
  <c r="F13" i="29"/>
  <c r="D14" i="29"/>
  <c r="F14" i="29"/>
  <c r="D15" i="29"/>
  <c r="F15" i="29"/>
  <c r="D16" i="29"/>
  <c r="F16" i="29"/>
  <c r="D17" i="29"/>
  <c r="F17" i="29"/>
  <c r="D18" i="29"/>
  <c r="F18" i="29"/>
  <c r="D19" i="29"/>
  <c r="F19" i="29"/>
  <c r="D20" i="29"/>
  <c r="F20" i="29"/>
  <c r="D21" i="29"/>
  <c r="F21" i="29"/>
  <c r="D22" i="29"/>
  <c r="F22" i="29"/>
  <c r="D23" i="29"/>
  <c r="F23" i="29"/>
  <c r="D24" i="29"/>
  <c r="F24" i="29"/>
  <c r="D25" i="29"/>
  <c r="F25" i="29"/>
  <c r="D26" i="29"/>
  <c r="F26" i="29"/>
  <c r="D27" i="29"/>
  <c r="F27" i="29"/>
  <c r="D28" i="29"/>
  <c r="F28" i="29"/>
  <c r="D29" i="29"/>
  <c r="F29" i="29"/>
  <c r="D30" i="29"/>
  <c r="F30" i="29"/>
  <c r="D31" i="29"/>
  <c r="F31" i="29"/>
  <c r="D32" i="29"/>
  <c r="F32" i="29"/>
  <c r="D33" i="29"/>
  <c r="F33" i="29"/>
  <c r="F4" i="29"/>
  <c r="D4" i="29"/>
  <c r="B233" i="29"/>
  <c r="C233" i="29"/>
  <c r="B234" i="29"/>
  <c r="C234" i="29"/>
  <c r="B235" i="29"/>
  <c r="C235" i="29"/>
  <c r="B236" i="29"/>
  <c r="C236" i="29"/>
  <c r="B237" i="29"/>
  <c r="C237" i="29"/>
  <c r="B238" i="29"/>
  <c r="C238" i="29"/>
  <c r="B239" i="29"/>
  <c r="C239" i="29"/>
  <c r="B240" i="29"/>
  <c r="C240" i="29"/>
  <c r="B241" i="29"/>
  <c r="C241" i="29"/>
  <c r="B242" i="29"/>
  <c r="C242" i="29"/>
  <c r="B243" i="29"/>
  <c r="C243" i="29"/>
  <c r="B244" i="29"/>
  <c r="C244" i="29"/>
  <c r="B245" i="29"/>
  <c r="C245" i="29"/>
  <c r="B246" i="29"/>
  <c r="C246" i="29"/>
  <c r="B247" i="29"/>
  <c r="C247" i="29"/>
  <c r="B248" i="29"/>
  <c r="C248" i="29"/>
  <c r="B249" i="29"/>
  <c r="C249" i="29"/>
  <c r="B250" i="29"/>
  <c r="C250" i="29"/>
  <c r="B251" i="29"/>
  <c r="C251" i="29"/>
  <c r="C232" i="29"/>
  <c r="B232" i="29"/>
  <c r="B195" i="29"/>
  <c r="C195" i="29"/>
  <c r="B196" i="29"/>
  <c r="C196" i="29"/>
  <c r="B197" i="29"/>
  <c r="C197" i="29"/>
  <c r="B198" i="29"/>
  <c r="C198" i="29"/>
  <c r="B199" i="29"/>
  <c r="C199" i="29"/>
  <c r="B200" i="29"/>
  <c r="C200" i="29"/>
  <c r="B201" i="29"/>
  <c r="C201" i="29"/>
  <c r="B202" i="29"/>
  <c r="C202" i="29"/>
  <c r="B203" i="29"/>
  <c r="C203" i="29"/>
  <c r="B204" i="29"/>
  <c r="C204" i="29"/>
  <c r="B205" i="29"/>
  <c r="C205" i="29"/>
  <c r="B206" i="29"/>
  <c r="C206" i="29"/>
  <c r="B207" i="29"/>
  <c r="C207" i="29"/>
  <c r="B208" i="29"/>
  <c r="C208" i="29"/>
  <c r="B209" i="29"/>
  <c r="C209" i="29"/>
  <c r="B210" i="29"/>
  <c r="C210" i="29"/>
  <c r="B211" i="29"/>
  <c r="C211" i="29"/>
  <c r="B212" i="29"/>
  <c r="C212" i="29"/>
  <c r="B213" i="29"/>
  <c r="C213" i="29"/>
  <c r="B214" i="29"/>
  <c r="C214" i="29"/>
  <c r="B215" i="29"/>
  <c r="C215" i="29"/>
  <c r="B216" i="29"/>
  <c r="C216" i="29"/>
  <c r="B217" i="29"/>
  <c r="C217" i="29"/>
  <c r="B218" i="29"/>
  <c r="C218" i="29"/>
  <c r="B219" i="29"/>
  <c r="C219" i="29"/>
  <c r="B220" i="29"/>
  <c r="C220" i="29"/>
  <c r="B221" i="29"/>
  <c r="C221" i="29"/>
  <c r="B222" i="29"/>
  <c r="C222" i="29"/>
  <c r="B223" i="29"/>
  <c r="C223" i="29"/>
  <c r="C194" i="29"/>
  <c r="B194" i="29"/>
  <c r="B157" i="29"/>
  <c r="C157" i="29"/>
  <c r="B158" i="29"/>
  <c r="C158" i="29"/>
  <c r="B159" i="29"/>
  <c r="C159" i="29"/>
  <c r="B160" i="29"/>
  <c r="C160" i="29"/>
  <c r="B161" i="29"/>
  <c r="C161" i="29"/>
  <c r="B162" i="29"/>
  <c r="C162" i="29"/>
  <c r="B163" i="29"/>
  <c r="C163" i="29"/>
  <c r="B164" i="29"/>
  <c r="C164" i="29"/>
  <c r="B165" i="29"/>
  <c r="C165" i="29"/>
  <c r="B166" i="29"/>
  <c r="C166" i="29"/>
  <c r="B167" i="29"/>
  <c r="C167" i="29"/>
  <c r="B168" i="29"/>
  <c r="C168" i="29"/>
  <c r="B169" i="29"/>
  <c r="C169" i="29"/>
  <c r="B170" i="29"/>
  <c r="C170" i="29"/>
  <c r="B171" i="29"/>
  <c r="C171" i="29"/>
  <c r="B172" i="29"/>
  <c r="C172" i="29"/>
  <c r="B173" i="29"/>
  <c r="C173" i="29"/>
  <c r="B174" i="29"/>
  <c r="C174" i="29"/>
  <c r="B175" i="29"/>
  <c r="C175" i="29"/>
  <c r="B176" i="29"/>
  <c r="C176" i="29"/>
  <c r="B177" i="29"/>
  <c r="C177" i="29"/>
  <c r="B178" i="29"/>
  <c r="C178" i="29"/>
  <c r="B179" i="29"/>
  <c r="C179" i="29"/>
  <c r="B180" i="29"/>
  <c r="C180" i="29"/>
  <c r="B181" i="29"/>
  <c r="C181" i="29"/>
  <c r="B182" i="29"/>
  <c r="C182" i="29"/>
  <c r="B183" i="29"/>
  <c r="C183" i="29"/>
  <c r="B184" i="29"/>
  <c r="C184" i="29"/>
  <c r="B185" i="29"/>
  <c r="C185" i="29"/>
  <c r="C156" i="29"/>
  <c r="B156" i="29"/>
  <c r="B119" i="29"/>
  <c r="C119" i="29"/>
  <c r="B120" i="29"/>
  <c r="C120" i="29"/>
  <c r="B121" i="29"/>
  <c r="C121" i="29"/>
  <c r="B122" i="29"/>
  <c r="C122" i="29"/>
  <c r="B123" i="29"/>
  <c r="C123" i="29"/>
  <c r="B124" i="29"/>
  <c r="C124" i="29"/>
  <c r="B125" i="29"/>
  <c r="C125" i="29"/>
  <c r="B126" i="29"/>
  <c r="C126" i="29"/>
  <c r="B127" i="29"/>
  <c r="C127" i="29"/>
  <c r="B128" i="29"/>
  <c r="C128" i="29"/>
  <c r="B129" i="29"/>
  <c r="C129" i="29"/>
  <c r="B130" i="29"/>
  <c r="C130" i="29"/>
  <c r="B131" i="29"/>
  <c r="C131" i="29"/>
  <c r="B132" i="29"/>
  <c r="C132" i="29"/>
  <c r="B133" i="29"/>
  <c r="C133" i="29"/>
  <c r="B134" i="29"/>
  <c r="C134" i="29"/>
  <c r="B135" i="29"/>
  <c r="C135" i="29"/>
  <c r="B136" i="29"/>
  <c r="C136" i="29"/>
  <c r="B137" i="29"/>
  <c r="C137" i="29"/>
  <c r="B138" i="29"/>
  <c r="C138" i="29"/>
  <c r="B139" i="29"/>
  <c r="C139" i="29"/>
  <c r="B140" i="29"/>
  <c r="C140" i="29"/>
  <c r="B141" i="29"/>
  <c r="C141" i="29"/>
  <c r="B142" i="29"/>
  <c r="C142" i="29"/>
  <c r="B143" i="29"/>
  <c r="C143" i="29"/>
  <c r="B144" i="29"/>
  <c r="C144" i="29"/>
  <c r="B145" i="29"/>
  <c r="C145" i="29"/>
  <c r="B146" i="29"/>
  <c r="C146" i="29"/>
  <c r="B147" i="29"/>
  <c r="C147" i="29"/>
  <c r="C118" i="29"/>
  <c r="B118" i="29"/>
  <c r="B81" i="29"/>
  <c r="C81" i="29"/>
  <c r="B82" i="29"/>
  <c r="C82" i="29"/>
  <c r="B83" i="29"/>
  <c r="C83" i="29"/>
  <c r="B84" i="29"/>
  <c r="C84" i="29"/>
  <c r="B85" i="29"/>
  <c r="C85" i="29"/>
  <c r="B86" i="29"/>
  <c r="C86" i="29"/>
  <c r="B87" i="29"/>
  <c r="C87" i="29"/>
  <c r="B88" i="29"/>
  <c r="C88" i="29"/>
  <c r="B89" i="29"/>
  <c r="C89" i="29"/>
  <c r="B90" i="29"/>
  <c r="C90" i="29"/>
  <c r="B91" i="29"/>
  <c r="C91" i="29"/>
  <c r="B92" i="29"/>
  <c r="C92" i="29"/>
  <c r="B93" i="29"/>
  <c r="C93" i="29"/>
  <c r="B94" i="29"/>
  <c r="C94" i="29"/>
  <c r="B95" i="29"/>
  <c r="C95" i="29"/>
  <c r="B96" i="29"/>
  <c r="C96" i="29"/>
  <c r="B97" i="29"/>
  <c r="C97" i="29"/>
  <c r="B98" i="29"/>
  <c r="C98" i="29"/>
  <c r="B99" i="29"/>
  <c r="C99" i="29"/>
  <c r="B100" i="29"/>
  <c r="C100" i="29"/>
  <c r="B101" i="29"/>
  <c r="C101" i="29"/>
  <c r="B102" i="29"/>
  <c r="C102" i="29"/>
  <c r="B103" i="29"/>
  <c r="C103" i="29"/>
  <c r="B104" i="29"/>
  <c r="C104" i="29"/>
  <c r="B105" i="29"/>
  <c r="C105" i="29"/>
  <c r="B106" i="29"/>
  <c r="C106" i="29"/>
  <c r="B107" i="29"/>
  <c r="C107" i="29"/>
  <c r="B108" i="29"/>
  <c r="C108" i="29"/>
  <c r="B109" i="29"/>
  <c r="C109" i="29"/>
  <c r="C80" i="29"/>
  <c r="B80" i="29"/>
  <c r="B43" i="29"/>
  <c r="C43" i="29"/>
  <c r="B44" i="29"/>
  <c r="C44" i="29"/>
  <c r="B45" i="29"/>
  <c r="C45" i="29"/>
  <c r="B46" i="29"/>
  <c r="C46" i="29"/>
  <c r="B47" i="29"/>
  <c r="C47" i="29"/>
  <c r="B48" i="29"/>
  <c r="C48" i="29"/>
  <c r="B49" i="29"/>
  <c r="C49" i="29"/>
  <c r="B50" i="29"/>
  <c r="C50" i="29"/>
  <c r="B51" i="29"/>
  <c r="C51" i="29"/>
  <c r="B52" i="29"/>
  <c r="C52" i="29"/>
  <c r="B53" i="29"/>
  <c r="C53" i="29"/>
  <c r="B54" i="29"/>
  <c r="C54" i="29"/>
  <c r="B55" i="29"/>
  <c r="C55" i="29"/>
  <c r="B56" i="29"/>
  <c r="C56" i="29"/>
  <c r="B57" i="29"/>
  <c r="C57" i="29"/>
  <c r="B58" i="29"/>
  <c r="C58" i="29"/>
  <c r="B59" i="29"/>
  <c r="C59" i="29"/>
  <c r="B60" i="29"/>
  <c r="C60" i="29"/>
  <c r="B61" i="29"/>
  <c r="C61" i="29"/>
  <c r="B62" i="29"/>
  <c r="C62" i="29"/>
  <c r="B63" i="29"/>
  <c r="C63" i="29"/>
  <c r="B64" i="29"/>
  <c r="C64" i="29"/>
  <c r="B65" i="29"/>
  <c r="C65" i="29"/>
  <c r="B66" i="29"/>
  <c r="C66" i="29"/>
  <c r="B67" i="29"/>
  <c r="C67" i="29"/>
  <c r="B68" i="29"/>
  <c r="C68" i="29"/>
  <c r="B69" i="29"/>
  <c r="C69" i="29"/>
  <c r="B70" i="29"/>
  <c r="C70" i="29"/>
  <c r="B71" i="29"/>
  <c r="C71" i="29"/>
  <c r="C42" i="29"/>
  <c r="B42" i="29"/>
  <c r="B5" i="29"/>
  <c r="C5" i="29"/>
  <c r="B6" i="29"/>
  <c r="C6" i="29"/>
  <c r="B7" i="29"/>
  <c r="C7" i="29"/>
  <c r="B8" i="29"/>
  <c r="C8" i="29"/>
  <c r="B9" i="29"/>
  <c r="C9" i="29"/>
  <c r="B10" i="29"/>
  <c r="C10" i="29"/>
  <c r="B11" i="29"/>
  <c r="C11" i="29"/>
  <c r="B12" i="29"/>
  <c r="C12" i="29"/>
  <c r="B13" i="29"/>
  <c r="C13" i="29"/>
  <c r="B14" i="29"/>
  <c r="C14" i="29"/>
  <c r="B15" i="29"/>
  <c r="C15" i="29"/>
  <c r="B16" i="29"/>
  <c r="C16" i="29"/>
  <c r="B17" i="29"/>
  <c r="C17" i="29"/>
  <c r="B18" i="29"/>
  <c r="C18" i="29"/>
  <c r="B19" i="29"/>
  <c r="C19" i="29"/>
  <c r="B20" i="29"/>
  <c r="C20" i="29"/>
  <c r="B21" i="29"/>
  <c r="C21" i="29"/>
  <c r="B22" i="29"/>
  <c r="C22" i="29"/>
  <c r="B23" i="29"/>
  <c r="C23" i="29"/>
  <c r="B24" i="29"/>
  <c r="C24" i="29"/>
  <c r="B25" i="29"/>
  <c r="C25" i="29"/>
  <c r="B26" i="29"/>
  <c r="C26" i="29"/>
  <c r="B27" i="29"/>
  <c r="C27" i="29"/>
  <c r="B28" i="29"/>
  <c r="C28" i="29"/>
  <c r="B29" i="29"/>
  <c r="C29" i="29"/>
  <c r="B30" i="29"/>
  <c r="C30" i="29"/>
  <c r="B31" i="29"/>
  <c r="C31" i="29"/>
  <c r="B32" i="29"/>
  <c r="C32" i="29"/>
  <c r="B33" i="29"/>
  <c r="C33" i="29"/>
  <c r="C4" i="29"/>
  <c r="B4" i="29"/>
  <c r="E7" i="37"/>
  <c r="E8" i="37"/>
  <c r="E9" i="37"/>
  <c r="E10" i="37"/>
  <c r="E11" i="37"/>
  <c r="E12" i="37"/>
  <c r="E13" i="37"/>
  <c r="E14" i="37"/>
  <c r="E15" i="37"/>
  <c r="E16" i="37"/>
  <c r="E17" i="37"/>
  <c r="E18" i="37"/>
  <c r="E19" i="37"/>
  <c r="E20" i="37"/>
  <c r="E21" i="37"/>
  <c r="E22" i="37"/>
  <c r="E23" i="37"/>
  <c r="E24" i="37"/>
  <c r="E25" i="37"/>
  <c r="E26" i="37"/>
  <c r="E27" i="37"/>
  <c r="E28" i="37"/>
  <c r="E29" i="37"/>
  <c r="E30" i="37"/>
  <c r="E31" i="37"/>
  <c r="E32" i="37"/>
  <c r="E33" i="37"/>
  <c r="E34" i="37"/>
  <c r="E35" i="37"/>
  <c r="E36" i="37"/>
  <c r="E37" i="37"/>
  <c r="E38" i="37"/>
  <c r="E39" i="37"/>
  <c r="E40" i="37"/>
  <c r="E41" i="37"/>
  <c r="E42" i="37"/>
  <c r="E43" i="37"/>
  <c r="E44" i="37"/>
  <c r="E45" i="37"/>
  <c r="E46" i="37"/>
  <c r="E47" i="37"/>
  <c r="E48" i="37"/>
  <c r="E49" i="37"/>
  <c r="E50" i="37"/>
  <c r="E51" i="37"/>
  <c r="E52" i="37"/>
  <c r="E53" i="37"/>
  <c r="E54" i="37"/>
  <c r="E55" i="37"/>
  <c r="E56" i="37"/>
  <c r="E57" i="37"/>
  <c r="E58" i="37"/>
  <c r="E59" i="37"/>
  <c r="E60" i="37"/>
  <c r="E61" i="37"/>
  <c r="E62" i="37"/>
  <c r="E63" i="37"/>
  <c r="E64" i="37"/>
  <c r="E65" i="37"/>
  <c r="E66" i="37"/>
  <c r="E67" i="37"/>
  <c r="E68" i="37"/>
  <c r="E69" i="37"/>
  <c r="E70" i="37"/>
  <c r="E71" i="37"/>
  <c r="E72" i="37"/>
  <c r="E73" i="37"/>
  <c r="E74" i="37"/>
  <c r="E75" i="37"/>
  <c r="E76" i="37"/>
  <c r="E77" i="37"/>
  <c r="E78" i="37"/>
  <c r="E79" i="37"/>
  <c r="E80" i="37"/>
  <c r="E81" i="37"/>
  <c r="E82" i="37"/>
  <c r="E83" i="37"/>
  <c r="E84" i="37"/>
  <c r="E85" i="37"/>
  <c r="E86" i="37"/>
  <c r="E87" i="37"/>
  <c r="E88" i="37"/>
  <c r="E89" i="37"/>
  <c r="E90" i="37"/>
  <c r="E91" i="37"/>
  <c r="E92" i="37"/>
  <c r="E93" i="37"/>
  <c r="E94" i="37"/>
  <c r="E95" i="37"/>
  <c r="E96" i="37"/>
  <c r="E97" i="37"/>
  <c r="E98" i="37"/>
  <c r="E99" i="37"/>
  <c r="E100" i="37"/>
  <c r="E101" i="37"/>
  <c r="E102" i="37"/>
  <c r="E103" i="37"/>
  <c r="E104" i="37"/>
  <c r="E105" i="37"/>
  <c r="E106" i="37"/>
  <c r="E107" i="37"/>
  <c r="E108" i="37"/>
  <c r="E109" i="37"/>
  <c r="E110" i="37"/>
  <c r="E111" i="37"/>
  <c r="E112" i="37"/>
  <c r="E113" i="37"/>
  <c r="E114" i="37"/>
  <c r="E115" i="37"/>
  <c r="E116" i="37"/>
  <c r="E117" i="37"/>
  <c r="E118" i="37"/>
  <c r="E119" i="37"/>
  <c r="E120" i="37"/>
  <c r="E121" i="37"/>
  <c r="E122" i="37"/>
  <c r="E123" i="37"/>
  <c r="E124" i="37"/>
  <c r="E125" i="37"/>
  <c r="E126" i="37"/>
  <c r="E127" i="37"/>
  <c r="E128" i="37"/>
  <c r="E129" i="37"/>
  <c r="E130" i="37"/>
  <c r="E131" i="37"/>
  <c r="E132" i="37"/>
  <c r="E133" i="37"/>
  <c r="E134" i="37"/>
  <c r="E135" i="37"/>
  <c r="E136" i="37"/>
  <c r="E137" i="37"/>
  <c r="E138" i="37"/>
  <c r="E139" i="37"/>
  <c r="E140" i="37"/>
  <c r="E141" i="37"/>
  <c r="E142" i="37"/>
  <c r="E143" i="37"/>
  <c r="E144" i="37"/>
  <c r="E145" i="37"/>
  <c r="E146" i="37"/>
  <c r="E147" i="37"/>
  <c r="E148" i="37"/>
  <c r="E149" i="37"/>
  <c r="E150" i="37"/>
  <c r="E151" i="37"/>
  <c r="E152" i="37"/>
  <c r="E153" i="37"/>
  <c r="E154" i="37"/>
  <c r="E155" i="37"/>
  <c r="E156" i="37"/>
  <c r="E157" i="37"/>
  <c r="E158" i="37"/>
  <c r="E159" i="37"/>
  <c r="E160" i="37"/>
  <c r="E161" i="37"/>
  <c r="E162" i="37"/>
  <c r="E163" i="37"/>
  <c r="E164" i="37"/>
  <c r="E165" i="37"/>
  <c r="E166" i="37"/>
  <c r="E167" i="37"/>
  <c r="E168" i="37"/>
  <c r="E169" i="37"/>
  <c r="E170" i="37"/>
  <c r="E171" i="37"/>
  <c r="E172" i="37"/>
  <c r="E173" i="37"/>
  <c r="E174" i="37"/>
  <c r="E175" i="37"/>
  <c r="E176" i="37"/>
  <c r="E177" i="37"/>
  <c r="E178" i="37"/>
  <c r="E179" i="37"/>
  <c r="E180" i="37"/>
  <c r="E181" i="37"/>
  <c r="E182" i="37"/>
  <c r="E183" i="37"/>
  <c r="E184" i="37"/>
  <c r="E185" i="37"/>
  <c r="E186" i="37"/>
  <c r="E187" i="37"/>
  <c r="E188" i="37"/>
  <c r="E189" i="37"/>
  <c r="E190" i="37"/>
  <c r="E191" i="37"/>
  <c r="E192" i="37"/>
  <c r="E193" i="37"/>
  <c r="E194" i="37"/>
  <c r="E195" i="37"/>
  <c r="E196" i="37"/>
  <c r="E197" i="37"/>
  <c r="E198" i="37"/>
  <c r="E199" i="37"/>
  <c r="E200" i="37"/>
  <c r="E201" i="37"/>
  <c r="E202" i="37"/>
  <c r="E203" i="37"/>
  <c r="E204" i="37"/>
  <c r="E205" i="37"/>
  <c r="D99" i="37"/>
  <c r="D100" i="37"/>
  <c r="D101" i="37"/>
  <c r="D102" i="37"/>
  <c r="D103" i="37"/>
  <c r="D104" i="37"/>
  <c r="D105" i="37"/>
  <c r="D106" i="37"/>
  <c r="D107" i="37"/>
  <c r="D108" i="37"/>
  <c r="D109" i="37"/>
  <c r="D110" i="37"/>
  <c r="D111" i="37"/>
  <c r="D112" i="37"/>
  <c r="D113" i="37"/>
  <c r="D114" i="37"/>
  <c r="D115" i="37"/>
  <c r="D116" i="37"/>
  <c r="D117" i="37"/>
  <c r="D118" i="37"/>
  <c r="D119" i="37"/>
  <c r="D120" i="37"/>
  <c r="D121" i="37"/>
  <c r="D122" i="37"/>
  <c r="D123" i="37"/>
  <c r="D124" i="37"/>
  <c r="D125" i="37"/>
  <c r="D126" i="37"/>
  <c r="D127" i="37"/>
  <c r="D128" i="37"/>
  <c r="D129" i="37"/>
  <c r="D130" i="37"/>
  <c r="D131" i="37"/>
  <c r="D132" i="37"/>
  <c r="D133" i="37"/>
  <c r="D134" i="37"/>
  <c r="D135" i="37"/>
  <c r="D136" i="37"/>
  <c r="D137" i="37"/>
  <c r="D138" i="37"/>
  <c r="D139" i="37"/>
  <c r="D140" i="37"/>
  <c r="D141" i="37"/>
  <c r="D142" i="37"/>
  <c r="D143" i="37"/>
  <c r="D144" i="37"/>
  <c r="D145" i="37"/>
  <c r="D146" i="37"/>
  <c r="D147" i="37"/>
  <c r="D148" i="37"/>
  <c r="D149" i="37"/>
  <c r="D150" i="37"/>
  <c r="D151" i="37"/>
  <c r="D152" i="37"/>
  <c r="D153" i="37"/>
  <c r="D154" i="37"/>
  <c r="D155" i="37"/>
  <c r="D156" i="37"/>
  <c r="D157" i="37"/>
  <c r="D158" i="37"/>
  <c r="D159" i="37"/>
  <c r="D160" i="37"/>
  <c r="D161" i="37"/>
  <c r="D162" i="37"/>
  <c r="D163" i="37"/>
  <c r="D164" i="37"/>
  <c r="D165" i="37"/>
  <c r="D166" i="37"/>
  <c r="D167" i="37"/>
  <c r="D168" i="37"/>
  <c r="D169" i="37"/>
  <c r="D170" i="37"/>
  <c r="D171" i="37"/>
  <c r="D172" i="37"/>
  <c r="D173" i="37"/>
  <c r="D174" i="37"/>
  <c r="D175" i="37"/>
  <c r="D176" i="37"/>
  <c r="D177" i="37"/>
  <c r="D178" i="37"/>
  <c r="D179" i="37"/>
  <c r="D180" i="37"/>
  <c r="D181" i="37"/>
  <c r="D182" i="37"/>
  <c r="D183" i="37"/>
  <c r="D184" i="37"/>
  <c r="D185" i="37"/>
  <c r="D186" i="37"/>
  <c r="D187" i="37"/>
  <c r="D188" i="37"/>
  <c r="D189" i="37"/>
  <c r="D190" i="37"/>
  <c r="D191" i="37"/>
  <c r="D192" i="37"/>
  <c r="D193" i="37"/>
  <c r="D194" i="37"/>
  <c r="D195" i="37"/>
  <c r="D196" i="37"/>
  <c r="D197" i="37"/>
  <c r="D198" i="37"/>
  <c r="D199" i="37"/>
  <c r="D200" i="37"/>
  <c r="D201" i="37"/>
  <c r="D202" i="37"/>
  <c r="D203" i="37"/>
  <c r="D204" i="37"/>
  <c r="D205" i="37"/>
  <c r="D7" i="37"/>
  <c r="D8" i="37"/>
  <c r="D9" i="37"/>
  <c r="D10" i="37"/>
  <c r="D11" i="37"/>
  <c r="D12" i="37"/>
  <c r="D13" i="37"/>
  <c r="D14" i="37"/>
  <c r="D15" i="37"/>
  <c r="D16" i="37"/>
  <c r="D17" i="37"/>
  <c r="D18" i="37"/>
  <c r="D19" i="37"/>
  <c r="D20" i="37"/>
  <c r="D21" i="37"/>
  <c r="D22" i="37"/>
  <c r="D23" i="37"/>
  <c r="D24" i="37"/>
  <c r="D25" i="37"/>
  <c r="D26" i="37"/>
  <c r="D27" i="37"/>
  <c r="D28" i="37"/>
  <c r="D29" i="37"/>
  <c r="D30" i="37"/>
  <c r="D31" i="37"/>
  <c r="D32" i="37"/>
  <c r="D33" i="37"/>
  <c r="D34" i="37"/>
  <c r="D35" i="37"/>
  <c r="D36" i="37"/>
  <c r="D37" i="37"/>
  <c r="D38" i="37"/>
  <c r="D39" i="37"/>
  <c r="D40" i="37"/>
  <c r="D41" i="37"/>
  <c r="D42" i="37"/>
  <c r="D43" i="37"/>
  <c r="D44" i="37"/>
  <c r="D45" i="37"/>
  <c r="D46" i="37"/>
  <c r="D47" i="37"/>
  <c r="D48" i="37"/>
  <c r="D49" i="37"/>
  <c r="D50" i="37"/>
  <c r="D51" i="37"/>
  <c r="D52" i="37"/>
  <c r="D53" i="37"/>
  <c r="D54" i="37"/>
  <c r="D55" i="37"/>
  <c r="D56" i="37"/>
  <c r="D57" i="37"/>
  <c r="D58" i="37"/>
  <c r="D59" i="37"/>
  <c r="D60" i="37"/>
  <c r="D61" i="37"/>
  <c r="D62" i="37"/>
  <c r="D63" i="37"/>
  <c r="D64" i="37"/>
  <c r="D65" i="37"/>
  <c r="D66" i="37"/>
  <c r="D67" i="37"/>
  <c r="D68" i="37"/>
  <c r="D69" i="37"/>
  <c r="D70" i="37"/>
  <c r="D71" i="37"/>
  <c r="D72" i="37"/>
  <c r="D73" i="37"/>
  <c r="D74" i="37"/>
  <c r="D75" i="37"/>
  <c r="D76" i="37"/>
  <c r="D77" i="37"/>
  <c r="D78" i="37"/>
  <c r="D79" i="37"/>
  <c r="D80" i="37"/>
  <c r="D81" i="37"/>
  <c r="D82" i="37"/>
  <c r="D83" i="37"/>
  <c r="D84" i="37"/>
  <c r="D85" i="37"/>
  <c r="D86" i="37"/>
  <c r="D87" i="37"/>
  <c r="D88" i="37"/>
  <c r="D89" i="37"/>
  <c r="D90" i="37"/>
  <c r="D91" i="37"/>
  <c r="D92" i="37"/>
  <c r="D93" i="37"/>
  <c r="D94" i="37"/>
  <c r="D95" i="37"/>
  <c r="D96" i="37"/>
  <c r="D97" i="37"/>
  <c r="D98" i="37"/>
  <c r="E6" i="37"/>
  <c r="D6" i="37"/>
  <c r="H4" i="37" l="1"/>
  <c r="I4" i="37"/>
  <c r="J4" i="37"/>
  <c r="K4" i="37"/>
  <c r="L4" i="37"/>
  <c r="M4" i="37"/>
  <c r="N4" i="37"/>
  <c r="O4" i="37"/>
  <c r="G4" i="37"/>
  <c r="L5" i="29" l="1"/>
  <c r="H5" i="47" s="1"/>
  <c r="L6" i="29"/>
  <c r="H6" i="47" s="1"/>
  <c r="L7" i="29"/>
  <c r="H7" i="47" s="1"/>
  <c r="L8" i="29"/>
  <c r="H8" i="47" s="1"/>
  <c r="L9" i="29"/>
  <c r="H9" i="47" s="1"/>
  <c r="L10" i="29"/>
  <c r="H10" i="47" s="1"/>
  <c r="L11" i="29"/>
  <c r="H11" i="47" s="1"/>
  <c r="L12" i="29"/>
  <c r="H12" i="47" s="1"/>
  <c r="L13" i="29"/>
  <c r="H13" i="47" s="1"/>
  <c r="L14" i="29"/>
  <c r="H14" i="47" s="1"/>
  <c r="L15" i="29"/>
  <c r="H15" i="47" s="1"/>
  <c r="L16" i="29"/>
  <c r="H16" i="47" s="1"/>
  <c r="L17" i="29"/>
  <c r="H17" i="47" s="1"/>
  <c r="L18" i="29"/>
  <c r="H18" i="47" s="1"/>
  <c r="L19" i="29"/>
  <c r="H19" i="47" s="1"/>
  <c r="L20" i="29"/>
  <c r="H20" i="47" s="1"/>
  <c r="L21" i="29"/>
  <c r="H21" i="47" s="1"/>
  <c r="L22" i="29"/>
  <c r="H22" i="47" s="1"/>
  <c r="L23" i="29"/>
  <c r="H23" i="47" s="1"/>
  <c r="L24" i="29"/>
  <c r="H24" i="47" s="1"/>
  <c r="L25" i="29"/>
  <c r="H25" i="47" s="1"/>
  <c r="L26" i="29"/>
  <c r="H26" i="47" s="1"/>
  <c r="L27" i="29"/>
  <c r="H27" i="47" s="1"/>
  <c r="L28" i="29"/>
  <c r="H28" i="47" s="1"/>
  <c r="L29" i="29"/>
  <c r="H29" i="47" s="1"/>
  <c r="L30" i="29"/>
  <c r="H30" i="47" s="1"/>
  <c r="L31" i="29"/>
  <c r="H31" i="47" s="1"/>
  <c r="L32" i="29"/>
  <c r="H32" i="47" s="1"/>
  <c r="L33" i="29"/>
  <c r="H33" i="47" s="1"/>
  <c r="L42" i="29"/>
  <c r="H40" i="47" s="1"/>
  <c r="L43" i="29"/>
  <c r="H41" i="47" s="1"/>
  <c r="L44" i="29"/>
  <c r="H42" i="47" s="1"/>
  <c r="L45" i="29"/>
  <c r="H43" i="47" s="1"/>
  <c r="L46" i="29"/>
  <c r="H44" i="47" s="1"/>
  <c r="L47" i="29"/>
  <c r="H45" i="47" s="1"/>
  <c r="L48" i="29"/>
  <c r="H46" i="47" s="1"/>
  <c r="L49" i="29"/>
  <c r="H47" i="47" s="1"/>
  <c r="L50" i="29"/>
  <c r="H48" i="47" s="1"/>
  <c r="L51" i="29"/>
  <c r="H49" i="47" s="1"/>
  <c r="L52" i="29"/>
  <c r="H50" i="47" s="1"/>
  <c r="L53" i="29"/>
  <c r="H51" i="47" s="1"/>
  <c r="L54" i="29"/>
  <c r="H52" i="47" s="1"/>
  <c r="L55" i="29"/>
  <c r="H53" i="47" s="1"/>
  <c r="L56" i="29"/>
  <c r="H54" i="47" s="1"/>
  <c r="L57" i="29"/>
  <c r="H55" i="47" s="1"/>
  <c r="L58" i="29"/>
  <c r="H56" i="47" s="1"/>
  <c r="L59" i="29"/>
  <c r="H57" i="47" s="1"/>
  <c r="L60" i="29"/>
  <c r="H58" i="47" s="1"/>
  <c r="L61" i="29"/>
  <c r="H59" i="47" s="1"/>
  <c r="L62" i="29"/>
  <c r="H60" i="47" s="1"/>
  <c r="L63" i="29"/>
  <c r="H61" i="47" s="1"/>
  <c r="L64" i="29"/>
  <c r="H62" i="47" s="1"/>
  <c r="L65" i="29"/>
  <c r="H63" i="47" s="1"/>
  <c r="L66" i="29"/>
  <c r="H64" i="47" s="1"/>
  <c r="L67" i="29"/>
  <c r="H65" i="47" s="1"/>
  <c r="L68" i="29"/>
  <c r="H66" i="47" s="1"/>
  <c r="L69" i="29"/>
  <c r="H67" i="47" s="1"/>
  <c r="L70" i="29"/>
  <c r="H68" i="47" s="1"/>
  <c r="L71" i="29"/>
  <c r="H69" i="47" s="1"/>
  <c r="L80" i="29"/>
  <c r="H76" i="47" s="1"/>
  <c r="L81" i="29"/>
  <c r="H77" i="47" s="1"/>
  <c r="L82" i="29"/>
  <c r="H78" i="47" s="1"/>
  <c r="L83" i="29"/>
  <c r="H79" i="47" s="1"/>
  <c r="L84" i="29"/>
  <c r="H80" i="47" s="1"/>
  <c r="L85" i="29"/>
  <c r="H81" i="47" s="1"/>
  <c r="L86" i="29"/>
  <c r="H82" i="47" s="1"/>
  <c r="L87" i="29"/>
  <c r="H83" i="47" s="1"/>
  <c r="L88" i="29"/>
  <c r="H84" i="47" s="1"/>
  <c r="L89" i="29"/>
  <c r="H85" i="47" s="1"/>
  <c r="L90" i="29"/>
  <c r="H86" i="47" s="1"/>
  <c r="L91" i="29"/>
  <c r="H87" i="47" s="1"/>
  <c r="L92" i="29"/>
  <c r="H88" i="47" s="1"/>
  <c r="L93" i="29"/>
  <c r="H89" i="47" s="1"/>
  <c r="L94" i="29"/>
  <c r="H90" i="47" s="1"/>
  <c r="L95" i="29"/>
  <c r="H91" i="47" s="1"/>
  <c r="L96" i="29"/>
  <c r="H92" i="47" s="1"/>
  <c r="L97" i="29"/>
  <c r="H93" i="47" s="1"/>
  <c r="L98" i="29"/>
  <c r="H94" i="47" s="1"/>
  <c r="L99" i="29"/>
  <c r="H95" i="47" s="1"/>
  <c r="L100" i="29"/>
  <c r="H96" i="47" s="1"/>
  <c r="L101" i="29"/>
  <c r="H97" i="47" s="1"/>
  <c r="L102" i="29"/>
  <c r="H98" i="47" s="1"/>
  <c r="L103" i="29"/>
  <c r="H99" i="47" s="1"/>
  <c r="L104" i="29"/>
  <c r="H100" i="47" s="1"/>
  <c r="L105" i="29"/>
  <c r="H101" i="47" s="1"/>
  <c r="L106" i="29"/>
  <c r="H102" i="47" s="1"/>
  <c r="L107" i="29"/>
  <c r="H103" i="47" s="1"/>
  <c r="L108" i="29"/>
  <c r="H104" i="47" s="1"/>
  <c r="L109" i="29"/>
  <c r="H105" i="47" s="1"/>
  <c r="L118" i="29"/>
  <c r="H112" i="47" s="1"/>
  <c r="L119" i="29"/>
  <c r="H113" i="47" s="1"/>
  <c r="L120" i="29"/>
  <c r="H114" i="47" s="1"/>
  <c r="L121" i="29"/>
  <c r="H115" i="47" s="1"/>
  <c r="L122" i="29"/>
  <c r="H116" i="47" s="1"/>
  <c r="L123" i="29"/>
  <c r="H117" i="47" s="1"/>
  <c r="L124" i="29"/>
  <c r="H118" i="47" s="1"/>
  <c r="L125" i="29"/>
  <c r="H119" i="47" s="1"/>
  <c r="L126" i="29"/>
  <c r="H120" i="47" s="1"/>
  <c r="L127" i="29"/>
  <c r="H121" i="47" s="1"/>
  <c r="L128" i="29"/>
  <c r="H122" i="47" s="1"/>
  <c r="L129" i="29"/>
  <c r="H123" i="47" s="1"/>
  <c r="L130" i="29"/>
  <c r="H124" i="47" s="1"/>
  <c r="L131" i="29"/>
  <c r="H125" i="47" s="1"/>
  <c r="L132" i="29"/>
  <c r="H126" i="47" s="1"/>
  <c r="L133" i="29"/>
  <c r="H127" i="47" s="1"/>
  <c r="L134" i="29"/>
  <c r="H128" i="47" s="1"/>
  <c r="L135" i="29"/>
  <c r="H129" i="47" s="1"/>
  <c r="L136" i="29"/>
  <c r="H130" i="47" s="1"/>
  <c r="L137" i="29"/>
  <c r="H131" i="47" s="1"/>
  <c r="L138" i="29"/>
  <c r="H132" i="47" s="1"/>
  <c r="L139" i="29"/>
  <c r="H133" i="47" s="1"/>
  <c r="L140" i="29"/>
  <c r="H134" i="47" s="1"/>
  <c r="L141" i="29"/>
  <c r="H135" i="47" s="1"/>
  <c r="L142" i="29"/>
  <c r="H136" i="47" s="1"/>
  <c r="L143" i="29"/>
  <c r="H137" i="47" s="1"/>
  <c r="L144" i="29"/>
  <c r="H138" i="47" s="1"/>
  <c r="L145" i="29"/>
  <c r="H139" i="47" s="1"/>
  <c r="L146" i="29"/>
  <c r="H140" i="47" s="1"/>
  <c r="L147" i="29"/>
  <c r="H141" i="47" s="1"/>
  <c r="L156" i="29"/>
  <c r="H148" i="47" s="1"/>
  <c r="L157" i="29"/>
  <c r="H149" i="47" s="1"/>
  <c r="L158" i="29"/>
  <c r="H150" i="47" s="1"/>
  <c r="L159" i="29"/>
  <c r="H151" i="47" s="1"/>
  <c r="L160" i="29"/>
  <c r="H152" i="47" s="1"/>
  <c r="L161" i="29"/>
  <c r="H153" i="47" s="1"/>
  <c r="L162" i="29"/>
  <c r="H154" i="47" s="1"/>
  <c r="L163" i="29"/>
  <c r="H155" i="47" s="1"/>
  <c r="L164" i="29"/>
  <c r="H156" i="47" s="1"/>
  <c r="L165" i="29"/>
  <c r="H157" i="47" s="1"/>
  <c r="L166" i="29"/>
  <c r="H158" i="47" s="1"/>
  <c r="L167" i="29"/>
  <c r="H159" i="47" s="1"/>
  <c r="L168" i="29"/>
  <c r="H160" i="47" s="1"/>
  <c r="L169" i="29"/>
  <c r="H161" i="47" s="1"/>
  <c r="L170" i="29"/>
  <c r="H162" i="47" s="1"/>
  <c r="L171" i="29"/>
  <c r="H163" i="47" s="1"/>
  <c r="L172" i="29"/>
  <c r="H164" i="47" s="1"/>
  <c r="L173" i="29"/>
  <c r="H165" i="47" s="1"/>
  <c r="L174" i="29"/>
  <c r="H166" i="47" s="1"/>
  <c r="L175" i="29"/>
  <c r="H167" i="47" s="1"/>
  <c r="L176" i="29"/>
  <c r="H168" i="47" s="1"/>
  <c r="L177" i="29"/>
  <c r="H169" i="47" s="1"/>
  <c r="L178" i="29"/>
  <c r="H170" i="47" s="1"/>
  <c r="L179" i="29"/>
  <c r="H171" i="47" s="1"/>
  <c r="L180" i="29"/>
  <c r="H172" i="47" s="1"/>
  <c r="L181" i="29"/>
  <c r="H173" i="47" s="1"/>
  <c r="L182" i="29"/>
  <c r="H174" i="47" s="1"/>
  <c r="L183" i="29"/>
  <c r="H175" i="47" s="1"/>
  <c r="L184" i="29"/>
  <c r="H176" i="47" s="1"/>
  <c r="L185" i="29"/>
  <c r="H177" i="47" s="1"/>
  <c r="L194" i="29"/>
  <c r="H184" i="47" s="1"/>
  <c r="L195" i="29"/>
  <c r="H185" i="47" s="1"/>
  <c r="L196" i="29"/>
  <c r="H186" i="47" s="1"/>
  <c r="L197" i="29"/>
  <c r="H187" i="47" s="1"/>
  <c r="L198" i="29"/>
  <c r="H188" i="47" s="1"/>
  <c r="L199" i="29"/>
  <c r="H189" i="47" s="1"/>
  <c r="L200" i="29"/>
  <c r="H190" i="47" s="1"/>
  <c r="L201" i="29"/>
  <c r="H191" i="47" s="1"/>
  <c r="L202" i="29"/>
  <c r="H192" i="47" s="1"/>
  <c r="L203" i="29"/>
  <c r="H193" i="47" s="1"/>
  <c r="L204" i="29"/>
  <c r="H194" i="47" s="1"/>
  <c r="L205" i="29"/>
  <c r="H195" i="47" s="1"/>
  <c r="L206" i="29"/>
  <c r="H196" i="47" s="1"/>
  <c r="L207" i="29"/>
  <c r="H197" i="47" s="1"/>
  <c r="L208" i="29"/>
  <c r="H198" i="47" s="1"/>
  <c r="L209" i="29"/>
  <c r="H199" i="47" s="1"/>
  <c r="L210" i="29"/>
  <c r="H200" i="47" s="1"/>
  <c r="L211" i="29"/>
  <c r="H201" i="47" s="1"/>
  <c r="L212" i="29"/>
  <c r="H202" i="47" s="1"/>
  <c r="L213" i="29"/>
  <c r="H203" i="47" s="1"/>
  <c r="L214" i="29"/>
  <c r="H204" i="47" s="1"/>
  <c r="L215" i="29"/>
  <c r="H205" i="47" s="1"/>
  <c r="L216" i="29"/>
  <c r="H206" i="47" s="1"/>
  <c r="L217" i="29"/>
  <c r="H207" i="47" s="1"/>
  <c r="L218" i="29"/>
  <c r="H208" i="47" s="1"/>
  <c r="L219" i="29"/>
  <c r="H209" i="47" s="1"/>
  <c r="L220" i="29"/>
  <c r="H210" i="47" s="1"/>
  <c r="L221" i="29"/>
  <c r="H211" i="47" s="1"/>
  <c r="L222" i="29"/>
  <c r="H212" i="47" s="1"/>
  <c r="L223" i="29"/>
  <c r="H213" i="47" s="1"/>
  <c r="L232" i="29"/>
  <c r="H220" i="47" s="1"/>
  <c r="L233" i="29"/>
  <c r="H221" i="47" s="1"/>
  <c r="L234" i="29"/>
  <c r="H222" i="47" s="1"/>
  <c r="L235" i="29"/>
  <c r="H223" i="47" s="1"/>
  <c r="L236" i="29"/>
  <c r="H224" i="47" s="1"/>
  <c r="L237" i="29"/>
  <c r="H225" i="47" s="1"/>
  <c r="L238" i="29"/>
  <c r="H226" i="47" s="1"/>
  <c r="L239" i="29"/>
  <c r="H227" i="47" s="1"/>
  <c r="L240" i="29"/>
  <c r="H228" i="47" s="1"/>
  <c r="L241" i="29"/>
  <c r="H229" i="47" s="1"/>
  <c r="L242" i="29"/>
  <c r="H230" i="47" s="1"/>
  <c r="L243" i="29"/>
  <c r="H231" i="47" s="1"/>
  <c r="L244" i="29"/>
  <c r="H232" i="47" s="1"/>
  <c r="L245" i="29"/>
  <c r="H233" i="47" s="1"/>
  <c r="L246" i="29"/>
  <c r="H234" i="47" s="1"/>
  <c r="L247" i="29"/>
  <c r="H235" i="47" s="1"/>
  <c r="L248" i="29"/>
  <c r="H236" i="47" s="1"/>
  <c r="L249" i="29"/>
  <c r="H237" i="47" s="1"/>
  <c r="L250" i="29"/>
  <c r="H238" i="47" s="1"/>
  <c r="L251" i="29"/>
  <c r="H239" i="47" s="1"/>
  <c r="L4" i="29"/>
  <c r="H4" i="47" s="1"/>
  <c r="H214" i="47" l="1"/>
  <c r="H240" i="47"/>
  <c r="H142" i="47"/>
  <c r="H178" i="47"/>
  <c r="H106" i="47"/>
  <c r="H70" i="47"/>
  <c r="H34" i="47"/>
  <c r="H35" i="47" s="1"/>
  <c r="L224" i="29"/>
  <c r="L34" i="29"/>
  <c r="L35" i="29" s="1"/>
  <c r="L252" i="29"/>
  <c r="L186" i="29"/>
  <c r="L110" i="29"/>
  <c r="L148" i="29"/>
  <c r="L72" i="29"/>
  <c r="L73" i="29" l="1"/>
  <c r="L111" i="29" s="1"/>
  <c r="L149" i="29" s="1"/>
  <c r="L187" i="29" s="1"/>
  <c r="L225" i="29" s="1"/>
  <c r="L253" i="29" s="1"/>
  <c r="H71" i="47"/>
  <c r="H107" i="47" s="1"/>
  <c r="H143" i="47" s="1"/>
  <c r="H179" i="47" s="1"/>
  <c r="H215" i="47" s="1"/>
  <c r="H241" i="47" s="1"/>
  <c r="K5" i="21"/>
  <c r="K4" i="21"/>
  <c r="I5" i="21"/>
  <c r="I4" i="21"/>
  <c r="G5" i="21"/>
  <c r="G4" i="21"/>
  <c r="E5" i="21"/>
  <c r="E4" i="21"/>
  <c r="C7" i="18"/>
  <c r="K6" i="21" l="1"/>
  <c r="I6" i="21"/>
  <c r="G6" i="21"/>
  <c r="E6" i="21"/>
  <c r="L5" i="21"/>
  <c r="L4" i="21"/>
  <c r="G18" i="18"/>
  <c r="G17" i="18"/>
  <c r="G16" i="18"/>
  <c r="G15" i="18"/>
  <c r="G14" i="18"/>
  <c r="G13" i="18"/>
  <c r="G12" i="18"/>
  <c r="G11" i="18"/>
  <c r="G19" i="18" l="1"/>
  <c r="L6" i="21"/>
</calcChain>
</file>

<file path=xl/sharedStrings.xml><?xml version="1.0" encoding="utf-8"?>
<sst xmlns="http://schemas.openxmlformats.org/spreadsheetml/2006/main" count="2902" uniqueCount="88">
  <si>
    <t>合　　　　計</t>
    <rPh sb="0" eb="1">
      <t>ゴウ</t>
    </rPh>
    <rPh sb="5" eb="6">
      <t>ケイ</t>
    </rPh>
    <phoneticPr fontId="19"/>
  </si>
  <si>
    <t>【収入の部】</t>
    <rPh sb="1" eb="3">
      <t>シュウニュウ</t>
    </rPh>
    <rPh sb="4" eb="5">
      <t>ブ</t>
    </rPh>
    <phoneticPr fontId="19"/>
  </si>
  <si>
    <t>その他</t>
    <rPh sb="2" eb="3">
      <t>タ</t>
    </rPh>
    <phoneticPr fontId="19"/>
  </si>
  <si>
    <t>金額</t>
    <rPh sb="0" eb="2">
      <t>キンガク</t>
    </rPh>
    <phoneticPr fontId="19"/>
  </si>
  <si>
    <t>NO</t>
    <phoneticPr fontId="19"/>
  </si>
  <si>
    <t>円</t>
    <rPh sb="0" eb="1">
      <t>エン</t>
    </rPh>
    <phoneticPr fontId="19"/>
  </si>
  <si>
    <t>【支出の部】</t>
    <rPh sb="1" eb="3">
      <t>シシュツ</t>
    </rPh>
    <rPh sb="4" eb="5">
      <t>ブ</t>
    </rPh>
    <phoneticPr fontId="19"/>
  </si>
  <si>
    <t>競技団体名</t>
    <rPh sb="0" eb="2">
      <t>キョウギ</t>
    </rPh>
    <rPh sb="2" eb="5">
      <t>ダンタイメイ</t>
    </rPh>
    <phoneticPr fontId="19"/>
  </si>
  <si>
    <t>（単位：円）</t>
    <rPh sb="1" eb="3">
      <t>タンイ</t>
    </rPh>
    <rPh sb="4" eb="5">
      <t>エン</t>
    </rPh>
    <phoneticPr fontId="19"/>
  </si>
  <si>
    <t>項　　　　　　　　　目</t>
    <rPh sb="0" eb="11">
      <t>コウモク</t>
    </rPh>
    <phoneticPr fontId="19"/>
  </si>
  <si>
    <t>備         考</t>
    <rPh sb="0" eb="1">
      <t>ソナエ</t>
    </rPh>
    <rPh sb="10" eb="11">
      <t>コウ</t>
    </rPh>
    <phoneticPr fontId="19"/>
  </si>
  <si>
    <t>対策本部補助金</t>
    <rPh sb="0" eb="4">
      <t>タイサクホンブ</t>
    </rPh>
    <rPh sb="4" eb="7">
      <t>ホジョキン</t>
    </rPh>
    <phoneticPr fontId="19"/>
  </si>
  <si>
    <t>その他</t>
    <rPh sb="0" eb="3">
      <t>ソノタ</t>
    </rPh>
    <phoneticPr fontId="19"/>
  </si>
  <si>
    <t>補助対象額</t>
    <rPh sb="0" eb="2">
      <t>ホジョ</t>
    </rPh>
    <rPh sb="2" eb="5">
      <t>タイショウガク</t>
    </rPh>
    <phoneticPr fontId="19"/>
  </si>
  <si>
    <t>補助対象外経費</t>
    <rPh sb="0" eb="2">
      <t>ホジョ</t>
    </rPh>
    <rPh sb="2" eb="5">
      <t>タイショウガイ</t>
    </rPh>
    <rPh sb="5" eb="7">
      <t>ケイヒ</t>
    </rPh>
    <phoneticPr fontId="19"/>
  </si>
  <si>
    <t>交通費</t>
    <rPh sb="0" eb="3">
      <t>コウツウヒ</t>
    </rPh>
    <phoneticPr fontId="19"/>
  </si>
  <si>
    <t>宿泊費</t>
    <rPh sb="0" eb="3">
      <t>シュクハクヒ</t>
    </rPh>
    <phoneticPr fontId="19"/>
  </si>
  <si>
    <t>会場借上げ料</t>
    <rPh sb="0" eb="2">
      <t>カイジョウ</t>
    </rPh>
    <rPh sb="2" eb="3">
      <t>カ</t>
    </rPh>
    <rPh sb="3" eb="4">
      <t>ア</t>
    </rPh>
    <rPh sb="5" eb="6">
      <t>リョウ</t>
    </rPh>
    <phoneticPr fontId="19"/>
  </si>
  <si>
    <t>講師報償費</t>
    <rPh sb="0" eb="2">
      <t>コウシ</t>
    </rPh>
    <rPh sb="2" eb="5">
      <t>ホウショウヒ</t>
    </rPh>
    <phoneticPr fontId="19"/>
  </si>
  <si>
    <t>講師宿泊費</t>
    <rPh sb="0" eb="2">
      <t>コウシ</t>
    </rPh>
    <rPh sb="2" eb="5">
      <t>シュクハクヒ</t>
    </rPh>
    <phoneticPr fontId="19"/>
  </si>
  <si>
    <t>講師交通費</t>
    <rPh sb="0" eb="2">
      <t>コウシ</t>
    </rPh>
    <rPh sb="2" eb="5">
      <t>コウツウヒ</t>
    </rPh>
    <phoneticPr fontId="19"/>
  </si>
  <si>
    <t>消耗品費</t>
    <rPh sb="0" eb="3">
      <t>ショウモウヒン</t>
    </rPh>
    <rPh sb="3" eb="4">
      <t>ヒ</t>
    </rPh>
    <phoneticPr fontId="19"/>
  </si>
  <si>
    <t>メディカルチェック</t>
    <phoneticPr fontId="19"/>
  </si>
  <si>
    <t>氏　　　　名</t>
  </si>
  <si>
    <t>備　　　　 考</t>
    <rPh sb="0" eb="1">
      <t>ソナエ</t>
    </rPh>
    <rPh sb="6" eb="7">
      <t>コウ</t>
    </rPh>
    <phoneticPr fontId="19"/>
  </si>
  <si>
    <t>合　計</t>
    <rPh sb="0" eb="1">
      <t>ゴウ</t>
    </rPh>
    <rPh sb="2" eb="3">
      <t>ケイ</t>
    </rPh>
    <phoneticPr fontId="19"/>
  </si>
  <si>
    <t>競技団体名</t>
    <rPh sb="0" eb="2">
      <t>キョウギ</t>
    </rPh>
    <rPh sb="2" eb="4">
      <t>ダンタイ</t>
    </rPh>
    <rPh sb="4" eb="5">
      <t>メイ</t>
    </rPh>
    <phoneticPr fontId="19"/>
  </si>
  <si>
    <t>小計</t>
    <rPh sb="0" eb="1">
      <t>ショウ</t>
    </rPh>
    <rPh sb="1" eb="2">
      <t>ケイ</t>
    </rPh>
    <phoneticPr fontId="19"/>
  </si>
  <si>
    <t>合計</t>
    <rPh sb="0" eb="1">
      <t>ゴウ</t>
    </rPh>
    <rPh sb="1" eb="2">
      <t>ケイ</t>
    </rPh>
    <phoneticPr fontId="19"/>
  </si>
  <si>
    <t>備　　　考</t>
    <rPh sb="0" eb="1">
      <t>ビ</t>
    </rPh>
    <rPh sb="4" eb="5">
      <t>コウ</t>
    </rPh>
    <phoneticPr fontId="19"/>
  </si>
  <si>
    <t>小　　計</t>
    <rPh sb="0" eb="1">
      <t>ショウ</t>
    </rPh>
    <rPh sb="3" eb="4">
      <t>ケイ</t>
    </rPh>
    <phoneticPr fontId="19"/>
  </si>
  <si>
    <t>指導者男性</t>
    <rPh sb="0" eb="2">
      <t>シドウ</t>
    </rPh>
    <rPh sb="2" eb="3">
      <t>シャ</t>
    </rPh>
    <rPh sb="3" eb="5">
      <t>ダンセイ</t>
    </rPh>
    <phoneticPr fontId="19"/>
  </si>
  <si>
    <t>指導者女性</t>
    <rPh sb="0" eb="2">
      <t>シドウ</t>
    </rPh>
    <rPh sb="2" eb="3">
      <t>シャ</t>
    </rPh>
    <rPh sb="3" eb="5">
      <t>ジョセイ</t>
    </rPh>
    <phoneticPr fontId="19"/>
  </si>
  <si>
    <t>高校生男子</t>
    <rPh sb="0" eb="3">
      <t>コウコウセイ</t>
    </rPh>
    <rPh sb="3" eb="5">
      <t>ダンシ</t>
    </rPh>
    <phoneticPr fontId="19"/>
  </si>
  <si>
    <t>高校生女子</t>
    <rPh sb="0" eb="3">
      <t>コウコウセイ</t>
    </rPh>
    <rPh sb="3" eb="5">
      <t>ジョシ</t>
    </rPh>
    <phoneticPr fontId="19"/>
  </si>
  <si>
    <t>中学生男子</t>
    <rPh sb="0" eb="2">
      <t>チュウガク</t>
    </rPh>
    <rPh sb="2" eb="3">
      <t>セイ</t>
    </rPh>
    <rPh sb="3" eb="5">
      <t>ダンシ</t>
    </rPh>
    <phoneticPr fontId="19"/>
  </si>
  <si>
    <t>中学生女子</t>
    <rPh sb="0" eb="2">
      <t>チュウガク</t>
    </rPh>
    <rPh sb="2" eb="3">
      <t>セイ</t>
    </rPh>
    <rPh sb="3" eb="5">
      <t>ジョシ</t>
    </rPh>
    <phoneticPr fontId="19"/>
  </si>
  <si>
    <t>小学生男子</t>
    <rPh sb="0" eb="2">
      <t>ショウガク</t>
    </rPh>
    <rPh sb="2" eb="3">
      <t>セイ</t>
    </rPh>
    <rPh sb="3" eb="5">
      <t>ダンシ</t>
    </rPh>
    <phoneticPr fontId="19"/>
  </si>
  <si>
    <t>小学生女子</t>
    <rPh sb="0" eb="2">
      <t>ショウガク</t>
    </rPh>
    <rPh sb="2" eb="3">
      <t>セイ</t>
    </rPh>
    <rPh sb="3" eb="5">
      <t>ジョシ</t>
    </rPh>
    <phoneticPr fontId="19"/>
  </si>
  <si>
    <t>所　　　　属</t>
    <phoneticPr fontId="19"/>
  </si>
  <si>
    <t>学年</t>
    <rPh sb="0" eb="1">
      <t>ガク</t>
    </rPh>
    <rPh sb="1" eb="2">
      <t>ネン</t>
    </rPh>
    <phoneticPr fontId="19"/>
  </si>
  <si>
    <t>区分</t>
    <rPh sb="0" eb="1">
      <t>ク</t>
    </rPh>
    <rPh sb="1" eb="2">
      <t>ブン</t>
    </rPh>
    <phoneticPr fontId="19"/>
  </si>
  <si>
    <r>
      <t>区　分　別　参　加　者　数 　</t>
    </r>
    <r>
      <rPr>
        <sz val="6"/>
        <rFont val="ＭＳ Ｐゴシック"/>
        <family val="3"/>
        <charset val="128"/>
      </rPr>
      <t>＊自動カウント</t>
    </r>
    <rPh sb="0" eb="1">
      <t>ク</t>
    </rPh>
    <rPh sb="2" eb="3">
      <t>ブン</t>
    </rPh>
    <rPh sb="4" eb="5">
      <t>ベツ</t>
    </rPh>
    <rPh sb="6" eb="7">
      <t>サン</t>
    </rPh>
    <rPh sb="8" eb="9">
      <t>カ</t>
    </rPh>
    <rPh sb="10" eb="11">
      <t>モノ</t>
    </rPh>
    <rPh sb="12" eb="13">
      <t>スウ</t>
    </rPh>
    <rPh sb="16" eb="18">
      <t>ジドウ</t>
    </rPh>
    <phoneticPr fontId="19"/>
  </si>
  <si>
    <t>対象事業NO</t>
    <rPh sb="0" eb="2">
      <t>タイショウ</t>
    </rPh>
    <rPh sb="2" eb="4">
      <t>ジギョウ</t>
    </rPh>
    <phoneticPr fontId="19"/>
  </si>
  <si>
    <t>旅費起点</t>
    <rPh sb="0" eb="2">
      <t>リョヒ</t>
    </rPh>
    <rPh sb="2" eb="4">
      <t>キテン</t>
    </rPh>
    <phoneticPr fontId="19"/>
  </si>
  <si>
    <t>合計金額</t>
    <rPh sb="0" eb="2">
      <t>ゴウケイ</t>
    </rPh>
    <rPh sb="2" eb="4">
      <t>キンガク</t>
    </rPh>
    <phoneticPr fontId="19"/>
  </si>
  <si>
    <t>会場最寄り駅</t>
    <rPh sb="0" eb="2">
      <t>カイジョウ</t>
    </rPh>
    <rPh sb="2" eb="4">
      <t>モヨリ</t>
    </rPh>
    <rPh sb="5" eb="6">
      <t>エキ</t>
    </rPh>
    <phoneticPr fontId="19"/>
  </si>
  <si>
    <t>会　場　名</t>
    <rPh sb="0" eb="1">
      <t>カイ</t>
    </rPh>
    <rPh sb="2" eb="3">
      <t>バ</t>
    </rPh>
    <rPh sb="4" eb="5">
      <t>メイ</t>
    </rPh>
    <phoneticPr fontId="19"/>
  </si>
  <si>
    <t>合　　計</t>
    <rPh sb="0" eb="1">
      <t>ゴウ</t>
    </rPh>
    <rPh sb="3" eb="4">
      <t>ケイ</t>
    </rPh>
    <phoneticPr fontId="19"/>
  </si>
  <si>
    <t>旅費総額(片道)</t>
    <rPh sb="0" eb="2">
      <t>リョヒ</t>
    </rPh>
    <rPh sb="2" eb="4">
      <t>ソウガク</t>
    </rPh>
    <rPh sb="5" eb="7">
      <t>カタミチ</t>
    </rPh>
    <phoneticPr fontId="19"/>
  </si>
  <si>
    <t>指導者
選手</t>
    <rPh sb="0" eb="3">
      <t>シドウシャ</t>
    </rPh>
    <rPh sb="4" eb="6">
      <t>センシュ</t>
    </rPh>
    <phoneticPr fontId="19"/>
  </si>
  <si>
    <t>参加者名簿（指導者・選手）</t>
    <rPh sb="0" eb="3">
      <t>サンカシャ</t>
    </rPh>
    <rPh sb="3" eb="5">
      <t>メイボ</t>
    </rPh>
    <rPh sb="6" eb="9">
      <t>シドウシャ</t>
    </rPh>
    <rPh sb="10" eb="12">
      <t>センシュ</t>
    </rPh>
    <phoneticPr fontId="19"/>
  </si>
  <si>
    <t>会場別旅費算出明細表</t>
    <rPh sb="0" eb="2">
      <t>カイジョウ</t>
    </rPh>
    <rPh sb="2" eb="3">
      <t>ベツ</t>
    </rPh>
    <rPh sb="3" eb="5">
      <t>リョヒ</t>
    </rPh>
    <rPh sb="5" eb="7">
      <t>サンシュツ</t>
    </rPh>
    <rPh sb="7" eb="9">
      <t>メイサイ</t>
    </rPh>
    <rPh sb="9" eb="10">
      <t>ヒョウ</t>
    </rPh>
    <phoneticPr fontId="19"/>
  </si>
  <si>
    <t>収 支 決 算 書</t>
    <rPh sb="0" eb="1">
      <t>オサム</t>
    </rPh>
    <rPh sb="2" eb="3">
      <t>シ</t>
    </rPh>
    <rPh sb="4" eb="5">
      <t>ケツ</t>
    </rPh>
    <rPh sb="6" eb="7">
      <t>サン</t>
    </rPh>
    <rPh sb="8" eb="9">
      <t>ショ</t>
    </rPh>
    <phoneticPr fontId="19"/>
  </si>
  <si>
    <t>事業NO.</t>
    <rPh sb="0" eb="2">
      <t>ジギョウ</t>
    </rPh>
    <phoneticPr fontId="19"/>
  </si>
  <si>
    <t>氏　　名</t>
    <phoneticPr fontId="19"/>
  </si>
  <si>
    <t>実 施 日</t>
    <rPh sb="0" eb="1">
      <t>ミ</t>
    </rPh>
    <rPh sb="2" eb="3">
      <t>シ</t>
    </rPh>
    <rPh sb="4" eb="5">
      <t>ヒ</t>
    </rPh>
    <phoneticPr fontId="19"/>
  </si>
  <si>
    <t>計</t>
    <rPh sb="0" eb="1">
      <t>ケイ</t>
    </rPh>
    <phoneticPr fontId="19"/>
  </si>
  <si>
    <t>／</t>
    <phoneticPr fontId="19"/>
  </si>
  <si>
    <t>○</t>
    <phoneticPr fontId="19"/>
  </si>
  <si>
    <t>支払責任者</t>
    <rPh sb="0" eb="2">
      <t>シハライ</t>
    </rPh>
    <rPh sb="2" eb="5">
      <t>セキニンシャ</t>
    </rPh>
    <phoneticPr fontId="19"/>
  </si>
  <si>
    <t>上記の旅費を支払ったことを証明します。</t>
    <rPh sb="0" eb="2">
      <t>ジョウキ</t>
    </rPh>
    <rPh sb="3" eb="5">
      <t>リョヒ</t>
    </rPh>
    <rPh sb="6" eb="8">
      <t>シハラ</t>
    </rPh>
    <rPh sb="13" eb="15">
      <t>ショウメイ</t>
    </rPh>
    <phoneticPr fontId="19"/>
  </si>
  <si>
    <t>参加回数</t>
    <rPh sb="0" eb="2">
      <t>サンカ</t>
    </rPh>
    <rPh sb="2" eb="4">
      <t>カイスウ</t>
    </rPh>
    <phoneticPr fontId="19"/>
  </si>
  <si>
    <t>参加者合計</t>
    <rPh sb="0" eb="2">
      <t>サンカ</t>
    </rPh>
    <rPh sb="2" eb="3">
      <t>シャ</t>
    </rPh>
    <rPh sb="3" eb="5">
      <t>ゴウケイ</t>
    </rPh>
    <phoneticPr fontId="19"/>
  </si>
  <si>
    <t>出欠表</t>
    <rPh sb="0" eb="2">
      <t>シュッケツ</t>
    </rPh>
    <rPh sb="2" eb="3">
      <t>ヒョウ</t>
    </rPh>
    <phoneticPr fontId="19"/>
  </si>
  <si>
    <t>その他</t>
    <rPh sb="2" eb="3">
      <t>タ</t>
    </rPh>
    <phoneticPr fontId="19"/>
  </si>
  <si>
    <t>成年男子</t>
    <rPh sb="0" eb="2">
      <t>セイネン</t>
    </rPh>
    <rPh sb="2" eb="4">
      <t>ダンシ</t>
    </rPh>
    <phoneticPr fontId="19"/>
  </si>
  <si>
    <t>成年女子</t>
    <rPh sb="0" eb="2">
      <t>セイネン</t>
    </rPh>
    <rPh sb="2" eb="4">
      <t>ジョシ</t>
    </rPh>
    <phoneticPr fontId="19"/>
  </si>
  <si>
    <t>少年男子</t>
    <rPh sb="0" eb="2">
      <t>ショウネン</t>
    </rPh>
    <rPh sb="2" eb="4">
      <t>ダンシ</t>
    </rPh>
    <phoneticPr fontId="19"/>
  </si>
  <si>
    <t>少年女子</t>
    <rPh sb="0" eb="2">
      <t>ショウネン</t>
    </rPh>
    <rPh sb="2" eb="4">
      <t>ジョシ</t>
    </rPh>
    <phoneticPr fontId="19"/>
  </si>
  <si>
    <t>ターゲット男子</t>
    <rPh sb="5" eb="7">
      <t>ダンシ</t>
    </rPh>
    <phoneticPr fontId="19"/>
  </si>
  <si>
    <t>ターゲット女子</t>
    <rPh sb="5" eb="7">
      <t>ジョシ</t>
    </rPh>
    <phoneticPr fontId="19"/>
  </si>
  <si>
    <t>旅費算出明細表（全事業合計）</t>
    <rPh sb="0" eb="2">
      <t>リョヒ</t>
    </rPh>
    <rPh sb="2" eb="4">
      <t>サンシュツ</t>
    </rPh>
    <rPh sb="4" eb="6">
      <t>メイサイ</t>
    </rPh>
    <rPh sb="6" eb="7">
      <t>ヒョウ</t>
    </rPh>
    <rPh sb="8" eb="9">
      <t>ゼン</t>
    </rPh>
    <rPh sb="9" eb="11">
      <t>ジギョウ</t>
    </rPh>
    <rPh sb="11" eb="13">
      <t>ゴウケイ</t>
    </rPh>
    <phoneticPr fontId="19"/>
  </si>
  <si>
    <t>氏　名</t>
    <rPh sb="0" eb="1">
      <t>シ</t>
    </rPh>
    <rPh sb="2" eb="3">
      <t>ナ</t>
    </rPh>
    <phoneticPr fontId="19"/>
  </si>
  <si>
    <t>所　属</t>
    <rPh sb="0" eb="1">
      <t>トコロ</t>
    </rPh>
    <rPh sb="2" eb="3">
      <t>ゾク</t>
    </rPh>
    <phoneticPr fontId="19"/>
  </si>
  <si>
    <t>令和　　　年　　　月　　　日</t>
    <rPh sb="0" eb="2">
      <t>レイワ</t>
    </rPh>
    <rPh sb="5" eb="6">
      <t>ネン</t>
    </rPh>
    <rPh sb="9" eb="10">
      <t>ガツ</t>
    </rPh>
    <rPh sb="13" eb="14">
      <t>ニチ</t>
    </rPh>
    <phoneticPr fontId="19"/>
  </si>
  <si>
    <t>令和　　　　年　　　　月　　　　日</t>
    <rPh sb="0" eb="2">
      <t>レイワ</t>
    </rPh>
    <rPh sb="6" eb="7">
      <t>ネン</t>
    </rPh>
    <rPh sb="11" eb="12">
      <t>ガツ</t>
    </rPh>
    <rPh sb="16" eb="17">
      <t>ニチ</t>
    </rPh>
    <phoneticPr fontId="19"/>
  </si>
  <si>
    <t>連絡先</t>
    <rPh sb="0" eb="3">
      <t>レンラクサキ</t>
    </rPh>
    <phoneticPr fontId="19"/>
  </si>
  <si>
    <t>所 　属</t>
    <rPh sb="0" eb="1">
      <t>ショ</t>
    </rPh>
    <rPh sb="3" eb="4">
      <t>ゾク</t>
    </rPh>
    <phoneticPr fontId="19"/>
  </si>
  <si>
    <t>氏 　名</t>
    <rPh sb="0" eb="1">
      <t>シ</t>
    </rPh>
    <rPh sb="3" eb="4">
      <t>メイ</t>
    </rPh>
    <phoneticPr fontId="19"/>
  </si>
  <si>
    <t xml:space="preserve">   　　　　</t>
    <phoneticPr fontId="19"/>
  </si>
  <si>
    <t>年</t>
    <rPh sb="0" eb="1">
      <t>ネン</t>
    </rPh>
    <phoneticPr fontId="19"/>
  </si>
  <si>
    <t>月</t>
    <rPh sb="0" eb="1">
      <t>ツキ</t>
    </rPh>
    <phoneticPr fontId="19"/>
  </si>
  <si>
    <t>日</t>
    <rPh sb="0" eb="1">
      <t>ヒ</t>
    </rPh>
    <phoneticPr fontId="19"/>
  </si>
  <si>
    <t>事業担当者</t>
    <rPh sb="0" eb="5">
      <t>ジギョウタントウシャ</t>
    </rPh>
    <phoneticPr fontId="19"/>
  </si>
  <si>
    <t>（支払責任者）</t>
    <rPh sb="1" eb="6">
      <t>シハライセキニンシャ</t>
    </rPh>
    <phoneticPr fontId="19"/>
  </si>
  <si>
    <t>上記が事実と相違ないことを確認しました。</t>
    <rPh sb="0" eb="2">
      <t>ジョウキ</t>
    </rPh>
    <rPh sb="3" eb="5">
      <t>ジジツ</t>
    </rPh>
    <rPh sb="6" eb="8">
      <t>ソウイ</t>
    </rPh>
    <rPh sb="13" eb="15">
      <t>カクニン</t>
    </rPh>
    <phoneticPr fontId="19"/>
  </si>
  <si>
    <t>補助金管理担当者</t>
    <rPh sb="0" eb="3">
      <t>ホジョキン</t>
    </rPh>
    <rPh sb="3" eb="8">
      <t>カンリタントウシャ</t>
    </rPh>
    <phoneticPr fontId="1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</si>
</sst>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32" x14ac:knownFonts="1">
    <font>
      <sz val="11"/>
      <name val="ＭＳ Ｐゴシック"/>
    </font>
    <font>
      <sz val="11"/>
      <color indexed="8"/>
      <name val="ＭＳ Ｐゴシック"/>
      <family val="3"/>
      <charset val="128"/>
    </font>
    <font>
      <sz val="11"/>
      <color indexed="9"/>
      <name val="ＭＳ Ｐゴシック"/>
      <family val="3"/>
      <charset val="128"/>
    </font>
    <font>
      <sz val="11"/>
      <color indexed="60"/>
      <name val="ＭＳ Ｐゴシック"/>
      <family val="3"/>
      <charset val="128"/>
    </font>
    <font>
      <b/>
      <sz val="18"/>
      <color indexed="56"/>
      <name val="ＭＳ Ｐゴシック"/>
      <family val="3"/>
      <charset val="128"/>
    </font>
    <font>
      <b/>
      <sz val="11"/>
      <color indexed="9"/>
      <name val="ＭＳ Ｐゴシック"/>
      <family val="3"/>
      <charset val="128"/>
    </font>
    <font>
      <sz val="11"/>
      <name val="ＭＳ Ｐゴシック"/>
      <family val="3"/>
      <charset val="128"/>
    </font>
    <font>
      <sz val="11"/>
      <color indexed="52"/>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1"/>
      <color indexed="17"/>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10"/>
      <name val="ＭＳ Ｐゴシック"/>
      <family val="3"/>
      <charset val="128"/>
    </font>
    <font>
      <b/>
      <sz val="11"/>
      <color indexed="8"/>
      <name val="ＭＳ Ｐゴシック"/>
      <family val="3"/>
      <charset val="128"/>
    </font>
    <font>
      <sz val="6"/>
      <name val="ＭＳ Ｐゴシック"/>
      <family val="3"/>
      <charset val="128"/>
    </font>
    <font>
      <b/>
      <sz val="14"/>
      <name val="ＭＳ Ｐゴシック"/>
      <family val="3"/>
      <charset val="128"/>
    </font>
    <font>
      <b/>
      <sz val="16"/>
      <name val="ＭＳ Ｐゴシック"/>
      <family val="3"/>
      <charset val="128"/>
    </font>
    <font>
      <sz val="8"/>
      <name val="ＭＳ Ｐゴシック"/>
      <family val="3"/>
      <charset val="128"/>
    </font>
    <font>
      <b/>
      <sz val="11"/>
      <name val="ＭＳ Ｐゴシック"/>
      <family val="3"/>
      <charset val="128"/>
    </font>
    <font>
      <sz val="9"/>
      <name val="ＭＳ Ｐゴシック"/>
      <family val="3"/>
      <charset val="128"/>
    </font>
    <font>
      <sz val="12"/>
      <name val="ＭＳ Ｐゴシック"/>
      <family val="3"/>
      <charset val="128"/>
    </font>
    <font>
      <b/>
      <sz val="20"/>
      <name val="ＭＳ Ｐゴシック"/>
      <family val="3"/>
      <charset val="128"/>
    </font>
    <font>
      <sz val="9"/>
      <name val="ＭＳ Ｐゴシック"/>
      <family val="3"/>
      <charset val="128"/>
      <scheme val="major"/>
    </font>
    <font>
      <sz val="12"/>
      <name val="ＭＳ Ｐゴシック"/>
      <family val="3"/>
      <charset val="128"/>
      <scheme val="major"/>
    </font>
    <font>
      <b/>
      <sz val="12"/>
      <name val="ＭＳ Ｐゴシック"/>
      <family val="3"/>
      <charset val="128"/>
      <scheme val="major"/>
    </font>
    <font>
      <b/>
      <sz val="12"/>
      <name val="ＭＳ Ｐゴシック"/>
      <family val="3"/>
      <charset val="128"/>
    </font>
    <font>
      <sz val="14"/>
      <name val="ＭＳ Ｐゴシック"/>
      <family val="3"/>
      <charset val="128"/>
      <scheme val="maj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3"/>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26"/>
      </patternFill>
    </fill>
    <fill>
      <patternFill patternType="solid">
        <fgColor indexed="22"/>
      </patternFill>
    </fill>
    <fill>
      <patternFill patternType="solid">
        <fgColor theme="9" tint="0.79998168889431442"/>
        <bgColor indexed="64"/>
      </patternFill>
    </fill>
    <fill>
      <patternFill patternType="solid">
        <fgColor rgb="FFFFFFD1"/>
        <bgColor indexed="64"/>
      </patternFill>
    </fill>
    <fill>
      <patternFill patternType="solid">
        <fgColor rgb="FFFFFFCC"/>
        <bgColor indexed="64"/>
      </patternFill>
    </fill>
  </fills>
  <borders count="64">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right/>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medium">
        <color indexed="64"/>
      </left>
      <right/>
      <top/>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medium">
        <color indexed="64"/>
      </right>
      <top/>
      <bottom style="medium">
        <color indexed="64"/>
      </bottom>
      <diagonal/>
    </border>
    <border>
      <left/>
      <right/>
      <top style="medium">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style="thin">
        <color indexed="64"/>
      </left>
      <right/>
      <top style="thin">
        <color indexed="64"/>
      </top>
      <bottom style="double">
        <color indexed="64"/>
      </bottom>
      <diagonal/>
    </border>
    <border>
      <left style="thin">
        <color indexed="64"/>
      </left>
      <right/>
      <top style="thin">
        <color indexed="64"/>
      </top>
      <bottom style="thin">
        <color indexed="64"/>
      </bottom>
      <diagonal/>
    </border>
    <border>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right style="medium">
        <color indexed="64"/>
      </right>
      <top style="medium">
        <color indexed="64"/>
      </top>
      <bottom/>
      <diagonal/>
    </border>
    <border>
      <left/>
      <right style="medium">
        <color indexed="64"/>
      </right>
      <top/>
      <bottom style="thin">
        <color indexed="64"/>
      </bottom>
      <diagonal/>
    </border>
    <border>
      <left style="thin">
        <color indexed="64"/>
      </left>
      <right style="medium">
        <color indexed="64"/>
      </right>
      <top style="thin">
        <color indexed="64"/>
      </top>
      <bottom style="double">
        <color indexed="64"/>
      </bottom>
      <diagonal/>
    </border>
    <border>
      <left/>
      <right style="medium">
        <color indexed="64"/>
      </right>
      <top/>
      <bottom/>
      <diagonal/>
    </border>
    <border>
      <left/>
      <right style="thin">
        <color indexed="64"/>
      </right>
      <top style="medium">
        <color indexed="64"/>
      </top>
      <bottom style="medium">
        <color indexed="64"/>
      </bottom>
      <diagonal/>
    </border>
    <border>
      <left/>
      <right/>
      <top style="thin">
        <color indexed="64"/>
      </top>
      <bottom/>
      <diagonal/>
    </border>
    <border>
      <left/>
      <right/>
      <top style="medium">
        <color indexed="64"/>
      </top>
      <bottom style="medium">
        <color indexed="64"/>
      </bottom>
      <diagonal/>
    </border>
    <border>
      <left/>
      <right style="thin">
        <color indexed="64"/>
      </right>
      <top style="medium">
        <color indexed="64"/>
      </top>
      <bottom style="thin">
        <color indexed="64"/>
      </bottom>
      <diagonal/>
    </border>
    <border>
      <left/>
      <right/>
      <top style="medium">
        <color indexed="64"/>
      </top>
      <bottom/>
      <diagonal/>
    </border>
    <border>
      <left style="thin">
        <color indexed="64"/>
      </left>
      <right style="thin">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medium">
        <color indexed="64"/>
      </top>
      <bottom style="medium">
        <color indexed="64"/>
      </bottom>
      <diagonal/>
    </border>
    <border>
      <left style="thin">
        <color indexed="64"/>
      </left>
      <right/>
      <top style="thin">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medium">
        <color indexed="64"/>
      </bottom>
      <diagonal/>
    </border>
    <border>
      <left/>
      <right style="medium">
        <color indexed="64"/>
      </right>
      <top style="thin">
        <color indexed="64"/>
      </top>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thin">
        <color indexed="64"/>
      </left>
      <right/>
      <top/>
      <bottom/>
      <diagonal/>
    </border>
  </borders>
  <cellStyleXfs count="44">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20" borderId="0" applyNumberFormat="0" applyBorder="0" applyAlignment="0" applyProtection="0">
      <alignment vertical="center"/>
    </xf>
    <xf numFmtId="0" fontId="4" fillId="0" borderId="0" applyNumberFormat="0" applyFill="0" applyBorder="0" applyAlignment="0" applyProtection="0">
      <alignment vertical="center"/>
    </xf>
    <xf numFmtId="0" fontId="5" fillId="21" borderId="1" applyNumberFormat="0" applyAlignment="0" applyProtection="0">
      <alignment vertical="center"/>
    </xf>
    <xf numFmtId="0" fontId="6" fillId="22" borderId="2" applyNumberFormat="0" applyAlignment="0" applyProtection="0">
      <alignment vertical="center"/>
    </xf>
    <xf numFmtId="0" fontId="7" fillId="0" borderId="3" applyNumberFormat="0" applyFill="0" applyAlignment="0" applyProtection="0">
      <alignment vertical="center"/>
    </xf>
    <xf numFmtId="0" fontId="8" fillId="7" borderId="4" applyNumberFormat="0" applyAlignment="0" applyProtection="0">
      <alignment vertical="center"/>
    </xf>
    <xf numFmtId="0" fontId="9" fillId="23" borderId="5" applyNumberFormat="0" applyAlignment="0" applyProtection="0">
      <alignment vertical="center"/>
    </xf>
    <xf numFmtId="0" fontId="10" fillId="3" borderId="0" applyNumberFormat="0" applyBorder="0" applyAlignment="0" applyProtection="0">
      <alignment vertical="center"/>
    </xf>
    <xf numFmtId="0" fontId="11" fillId="4" borderId="0" applyNumberFormat="0" applyBorder="0" applyAlignment="0" applyProtection="0">
      <alignment vertical="center"/>
    </xf>
    <xf numFmtId="0" fontId="12" fillId="0" borderId="6" applyNumberFormat="0" applyFill="0" applyAlignment="0" applyProtection="0">
      <alignment vertical="center"/>
    </xf>
    <xf numFmtId="0" fontId="13" fillId="0" borderId="7" applyNumberFormat="0" applyFill="0" applyAlignment="0" applyProtection="0">
      <alignment vertical="center"/>
    </xf>
    <xf numFmtId="0" fontId="14" fillId="0" borderId="8" applyNumberFormat="0" applyFill="0" applyAlignment="0" applyProtection="0">
      <alignment vertical="center"/>
    </xf>
    <xf numFmtId="0" fontId="14" fillId="0" borderId="0" applyNumberFormat="0" applyFill="0" applyBorder="0" applyAlignment="0" applyProtection="0">
      <alignment vertical="center"/>
    </xf>
    <xf numFmtId="0" fontId="15" fillId="23" borderId="4" applyNumberFormat="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9" applyNumberFormat="0" applyFill="0" applyAlignment="0" applyProtection="0">
      <alignment vertical="center"/>
    </xf>
    <xf numFmtId="38" fontId="6" fillId="0" borderId="0" applyFill="0" applyBorder="0" applyAlignment="0" applyProtection="0"/>
    <xf numFmtId="0" fontId="6" fillId="0" borderId="0"/>
  </cellStyleXfs>
  <cellXfs count="237">
    <xf numFmtId="0" fontId="0" fillId="0" borderId="0" xfId="0"/>
    <xf numFmtId="0" fontId="0" fillId="0" borderId="0" xfId="0" applyAlignment="1">
      <alignment vertical="center"/>
    </xf>
    <xf numFmtId="38" fontId="0" fillId="0" borderId="0" xfId="0" applyNumberFormat="1"/>
    <xf numFmtId="0" fontId="0" fillId="0" borderId="27" xfId="0" applyBorder="1" applyAlignment="1">
      <alignment horizontal="right" vertical="center"/>
    </xf>
    <xf numFmtId="0" fontId="21" fillId="0" borderId="10" xfId="0" applyFont="1" applyBorder="1" applyAlignment="1">
      <alignment horizontal="center" vertical="center" wrapText="1"/>
    </xf>
    <xf numFmtId="38" fontId="25" fillId="0" borderId="10" xfId="42" applyFont="1" applyBorder="1" applyAlignment="1">
      <alignment vertical="center"/>
    </xf>
    <xf numFmtId="38" fontId="25" fillId="0" borderId="47" xfId="42" applyFont="1" applyBorder="1" applyAlignment="1">
      <alignment vertical="center"/>
    </xf>
    <xf numFmtId="38" fontId="25" fillId="0" borderId="48" xfId="42" applyFont="1" applyBorder="1" applyAlignment="1">
      <alignment vertical="center"/>
    </xf>
    <xf numFmtId="38" fontId="25" fillId="0" borderId="42" xfId="42" applyFont="1" applyBorder="1" applyAlignment="1">
      <alignment vertical="center"/>
    </xf>
    <xf numFmtId="38" fontId="25" fillId="0" borderId="49" xfId="42" applyFont="1" applyBorder="1" applyAlignment="1">
      <alignment vertical="center"/>
    </xf>
    <xf numFmtId="38" fontId="25" fillId="0" borderId="43" xfId="42" applyFont="1" applyBorder="1" applyAlignment="1">
      <alignment vertical="center"/>
    </xf>
    <xf numFmtId="38" fontId="25" fillId="0" borderId="41" xfId="42" applyFont="1" applyBorder="1" applyAlignment="1">
      <alignment vertical="center"/>
    </xf>
    <xf numFmtId="0" fontId="25" fillId="0" borderId="48" xfId="0" applyFont="1" applyBorder="1" applyAlignment="1">
      <alignment horizontal="left" vertical="center"/>
    </xf>
    <xf numFmtId="0" fontId="6" fillId="24" borderId="35" xfId="0" applyFont="1" applyFill="1" applyBorder="1" applyAlignment="1">
      <alignment horizontal="distributed" vertical="center" indent="1"/>
    </xf>
    <xf numFmtId="0" fontId="6" fillId="24" borderId="31" xfId="0" applyFont="1" applyFill="1" applyBorder="1" applyAlignment="1">
      <alignment horizontal="distributed" vertical="center" indent="1"/>
    </xf>
    <xf numFmtId="38" fontId="25" fillId="0" borderId="44" xfId="42" applyFont="1" applyBorder="1" applyAlignment="1">
      <alignment vertical="center"/>
    </xf>
    <xf numFmtId="0" fontId="25" fillId="0" borderId="44" xfId="0" applyFont="1" applyBorder="1" applyAlignment="1">
      <alignment horizontal="left" vertical="center"/>
    </xf>
    <xf numFmtId="38" fontId="25" fillId="0" borderId="27" xfId="42" applyFont="1" applyBorder="1" applyAlignment="1">
      <alignment vertical="center"/>
    </xf>
    <xf numFmtId="38" fontId="25" fillId="0" borderId="20" xfId="42" applyFont="1" applyBorder="1" applyAlignment="1">
      <alignment vertical="center"/>
    </xf>
    <xf numFmtId="0" fontId="0" fillId="0" borderId="27" xfId="0" applyBorder="1" applyAlignment="1">
      <alignment vertical="center"/>
    </xf>
    <xf numFmtId="0" fontId="6" fillId="24" borderId="33" xfId="0" applyFont="1" applyFill="1" applyBorder="1" applyAlignment="1">
      <alignment horizontal="center" vertical="center"/>
    </xf>
    <xf numFmtId="0" fontId="6" fillId="0" borderId="31" xfId="0" applyFont="1" applyBorder="1" applyAlignment="1">
      <alignment horizontal="center" vertical="center"/>
    </xf>
    <xf numFmtId="0" fontId="6" fillId="0" borderId="33" xfId="0" applyFont="1" applyBorder="1" applyAlignment="1">
      <alignment horizontal="center" vertical="center"/>
    </xf>
    <xf numFmtId="0" fontId="6" fillId="0" borderId="31" xfId="0" applyFont="1" applyBorder="1" applyAlignment="1">
      <alignment horizontal="left" vertical="center"/>
    </xf>
    <xf numFmtId="0" fontId="6" fillId="0" borderId="35" xfId="0" applyFont="1" applyBorder="1" applyAlignment="1">
      <alignment horizontal="left" vertical="center"/>
    </xf>
    <xf numFmtId="38" fontId="25" fillId="0" borderId="26" xfId="42" applyFont="1" applyBorder="1" applyAlignment="1">
      <alignment vertical="center"/>
    </xf>
    <xf numFmtId="0" fontId="25" fillId="0" borderId="20" xfId="0" applyFont="1" applyBorder="1" applyAlignment="1">
      <alignment horizontal="left" vertical="center"/>
    </xf>
    <xf numFmtId="38" fontId="6" fillId="0" borderId="24" xfId="42" applyBorder="1" applyAlignment="1">
      <alignment horizontal="right" vertical="center"/>
    </xf>
    <xf numFmtId="0" fontId="6" fillId="0" borderId="0" xfId="0" applyFont="1" applyAlignment="1">
      <alignment vertical="center"/>
    </xf>
    <xf numFmtId="0" fontId="22" fillId="0" borderId="0" xfId="0" applyFont="1" applyAlignment="1">
      <alignment vertical="center"/>
    </xf>
    <xf numFmtId="0" fontId="6" fillId="0" borderId="0" xfId="0" applyFont="1" applyAlignment="1">
      <alignment vertical="center" shrinkToFit="1"/>
    </xf>
    <xf numFmtId="0" fontId="0" fillId="0" borderId="0" xfId="0" applyAlignment="1">
      <alignment shrinkToFit="1"/>
    </xf>
    <xf numFmtId="0" fontId="0" fillId="0" borderId="0" xfId="0" applyAlignment="1">
      <alignment vertical="center" shrinkToFit="1"/>
    </xf>
    <xf numFmtId="0" fontId="22" fillId="0" borderId="0" xfId="0" applyFont="1" applyAlignment="1">
      <alignment vertical="center" shrinkToFit="1"/>
    </xf>
    <xf numFmtId="0" fontId="22" fillId="25" borderId="21" xfId="0" applyFont="1" applyFill="1" applyBorder="1" applyAlignment="1">
      <alignment horizontal="center" vertical="center" shrinkToFit="1"/>
    </xf>
    <xf numFmtId="0" fontId="6" fillId="0" borderId="0" xfId="0" applyFont="1" applyAlignment="1">
      <alignment shrinkToFit="1"/>
    </xf>
    <xf numFmtId="0" fontId="22" fillId="25" borderId="21" xfId="0" applyFont="1" applyFill="1" applyBorder="1" applyAlignment="1">
      <alignment horizontal="right" vertical="center" shrinkToFit="1"/>
    </xf>
    <xf numFmtId="0" fontId="22" fillId="25" borderId="60" xfId="0" applyFont="1" applyFill="1" applyBorder="1" applyAlignment="1">
      <alignment horizontal="center" vertical="center" shrinkToFit="1"/>
    </xf>
    <xf numFmtId="0" fontId="22" fillId="25" borderId="59" xfId="0" applyFont="1" applyFill="1" applyBorder="1" applyAlignment="1">
      <alignment horizontal="right" vertical="center" shrinkToFit="1"/>
    </xf>
    <xf numFmtId="0" fontId="22" fillId="25" borderId="59" xfId="0" applyFont="1" applyFill="1" applyBorder="1" applyAlignment="1">
      <alignment horizontal="center" vertical="center" shrinkToFit="1"/>
    </xf>
    <xf numFmtId="0" fontId="22" fillId="25" borderId="28" xfId="0" applyFont="1" applyFill="1" applyBorder="1" applyAlignment="1">
      <alignment horizontal="right" vertical="center" shrinkToFit="1"/>
    </xf>
    <xf numFmtId="0" fontId="22" fillId="25" borderId="26" xfId="0" applyFont="1" applyFill="1" applyBorder="1" applyAlignment="1">
      <alignment horizontal="right" vertical="center" shrinkToFit="1"/>
    </xf>
    <xf numFmtId="0" fontId="6" fillId="0" borderId="0" xfId="0" applyFont="1" applyAlignment="1">
      <alignment horizontal="center" vertical="center"/>
    </xf>
    <xf numFmtId="38" fontId="6" fillId="24" borderId="29" xfId="42" applyFill="1" applyBorder="1" applyAlignment="1">
      <alignment horizontal="center" vertical="center" shrinkToFit="1"/>
    </xf>
    <xf numFmtId="38" fontId="24" fillId="24" borderId="22" xfId="42" applyFont="1" applyFill="1" applyBorder="1" applyAlignment="1">
      <alignment horizontal="center" vertical="center" wrapText="1" shrinkToFit="1"/>
    </xf>
    <xf numFmtId="38" fontId="22" fillId="24" borderId="22" xfId="42" applyFont="1" applyFill="1" applyBorder="1" applyAlignment="1">
      <alignment horizontal="center" vertical="center" wrapText="1" shrinkToFit="1"/>
    </xf>
    <xf numFmtId="0" fontId="6" fillId="0" borderId="0" xfId="0" applyFont="1" applyAlignment="1">
      <alignment vertical="center" textRotation="255" wrapText="1" shrinkToFit="1"/>
    </xf>
    <xf numFmtId="0" fontId="22" fillId="25" borderId="19" xfId="0" applyFont="1" applyFill="1" applyBorder="1" applyAlignment="1">
      <alignment horizontal="center" vertical="center" shrinkToFit="1"/>
    </xf>
    <xf numFmtId="0" fontId="22" fillId="25" borderId="19" xfId="0" applyFont="1" applyFill="1" applyBorder="1" applyAlignment="1">
      <alignment horizontal="right" vertical="center" shrinkToFit="1"/>
    </xf>
    <xf numFmtId="0" fontId="22" fillId="25" borderId="23" xfId="0" applyFont="1" applyFill="1" applyBorder="1" applyAlignment="1">
      <alignment horizontal="right" vertical="center" shrinkToFit="1"/>
    </xf>
    <xf numFmtId="0" fontId="22" fillId="25" borderId="14" xfId="0" applyFont="1" applyFill="1" applyBorder="1" applyAlignment="1">
      <alignment horizontal="center" vertical="center" shrinkToFit="1"/>
    </xf>
    <xf numFmtId="0" fontId="22" fillId="25" borderId="34" xfId="0" applyFont="1" applyFill="1" applyBorder="1" applyAlignment="1">
      <alignment horizontal="right" vertical="center" shrinkToFit="1"/>
    </xf>
    <xf numFmtId="0" fontId="22" fillId="25" borderId="39" xfId="0" applyFont="1" applyFill="1" applyBorder="1" applyAlignment="1">
      <alignment horizontal="right" vertical="center" shrinkToFit="1"/>
    </xf>
    <xf numFmtId="0" fontId="22" fillId="25" borderId="16" xfId="0" applyFont="1" applyFill="1" applyBorder="1" applyAlignment="1">
      <alignment horizontal="center" vertical="center" shrinkToFit="1"/>
    </xf>
    <xf numFmtId="0" fontId="22" fillId="25" borderId="24" xfId="0" applyFont="1" applyFill="1" applyBorder="1" applyAlignment="1">
      <alignment horizontal="right" vertical="center" shrinkToFit="1"/>
    </xf>
    <xf numFmtId="0" fontId="22" fillId="25" borderId="33" xfId="0" applyFont="1" applyFill="1" applyBorder="1" applyAlignment="1">
      <alignment horizontal="center" vertical="center"/>
    </xf>
    <xf numFmtId="0" fontId="0" fillId="0" borderId="0" xfId="0" applyAlignment="1">
      <alignment horizontal="center" vertical="center"/>
    </xf>
    <xf numFmtId="0" fontId="24" fillId="0" borderId="0" xfId="0" applyFont="1" applyAlignment="1">
      <alignment vertical="center" shrinkToFit="1"/>
    </xf>
    <xf numFmtId="0" fontId="24" fillId="0" borderId="0" xfId="0" applyFont="1" applyAlignment="1">
      <alignment vertical="center"/>
    </xf>
    <xf numFmtId="0" fontId="6" fillId="24" borderId="23" xfId="0" applyFont="1" applyFill="1" applyBorder="1" applyAlignment="1">
      <alignment horizontal="center" vertical="center" shrinkToFit="1"/>
    </xf>
    <xf numFmtId="0" fontId="0" fillId="0" borderId="19" xfId="0" applyBorder="1" applyAlignment="1">
      <alignment vertical="center" shrinkToFit="1"/>
    </xf>
    <xf numFmtId="0" fontId="6" fillId="24" borderId="29" xfId="0" applyFont="1" applyFill="1" applyBorder="1" applyAlignment="1">
      <alignment horizontal="center" vertical="center" shrinkToFit="1"/>
    </xf>
    <xf numFmtId="0" fontId="0" fillId="0" borderId="22" xfId="0" applyBorder="1" applyAlignment="1">
      <alignment vertical="center" shrinkToFit="1"/>
    </xf>
    <xf numFmtId="0" fontId="27" fillId="0" borderId="0" xfId="0" applyFont="1" applyAlignment="1">
      <alignment vertical="center"/>
    </xf>
    <xf numFmtId="0" fontId="28" fillId="0" borderId="0" xfId="0" applyFont="1" applyAlignment="1">
      <alignment vertical="center"/>
    </xf>
    <xf numFmtId="38" fontId="25" fillId="0" borderId="0" xfId="42" applyFont="1" applyAlignment="1">
      <alignment vertical="center"/>
    </xf>
    <xf numFmtId="38" fontId="28" fillId="24" borderId="23" xfId="42" applyFont="1" applyFill="1" applyBorder="1" applyAlignment="1">
      <alignment horizontal="center" vertical="center" shrinkToFit="1"/>
    </xf>
    <xf numFmtId="38" fontId="28" fillId="24" borderId="19" xfId="42" applyFont="1" applyFill="1" applyBorder="1" applyAlignment="1">
      <alignment horizontal="center" vertical="center" wrapText="1" shrinkToFit="1"/>
    </xf>
    <xf numFmtId="38" fontId="25" fillId="24" borderId="19" xfId="42" applyFont="1" applyFill="1" applyBorder="1" applyAlignment="1">
      <alignment horizontal="center" vertical="center" wrapText="1"/>
    </xf>
    <xf numFmtId="0" fontId="28" fillId="24" borderId="23" xfId="0" applyFont="1" applyFill="1" applyBorder="1" applyAlignment="1">
      <alignment horizontal="center" vertical="center" shrinkToFit="1"/>
    </xf>
    <xf numFmtId="0" fontId="28" fillId="26" borderId="19" xfId="0" applyFont="1" applyFill="1" applyBorder="1" applyAlignment="1">
      <alignment horizontal="center" vertical="center" shrinkToFit="1"/>
    </xf>
    <xf numFmtId="38" fontId="25" fillId="0" borderId="19" xfId="42" applyFont="1" applyBorder="1" applyAlignment="1">
      <alignment vertical="center" shrinkToFit="1"/>
    </xf>
    <xf numFmtId="0" fontId="28" fillId="24" borderId="29" xfId="0" applyFont="1" applyFill="1" applyBorder="1" applyAlignment="1">
      <alignment horizontal="center" vertical="center" shrinkToFit="1"/>
    </xf>
    <xf numFmtId="38" fontId="25" fillId="0" borderId="22" xfId="42" applyFont="1" applyBorder="1" applyAlignment="1">
      <alignment vertical="center" shrinkToFit="1"/>
    </xf>
    <xf numFmtId="0" fontId="28" fillId="0" borderId="0" xfId="0" applyFont="1" applyAlignment="1">
      <alignment horizontal="center" vertical="center"/>
    </xf>
    <xf numFmtId="38" fontId="25" fillId="24" borderId="22" xfId="42" applyFont="1" applyFill="1" applyBorder="1" applyAlignment="1">
      <alignment vertical="center" wrapText="1"/>
    </xf>
    <xf numFmtId="38" fontId="25" fillId="0" borderId="29" xfId="42" applyFont="1" applyBorder="1" applyAlignment="1">
      <alignment vertical="center" shrinkToFit="1"/>
    </xf>
    <xf numFmtId="38" fontId="25" fillId="0" borderId="23" xfId="42" applyFont="1" applyBorder="1" applyAlignment="1">
      <alignment vertical="center" shrinkToFit="1"/>
    </xf>
    <xf numFmtId="38" fontId="25" fillId="0" borderId="0" xfId="42" applyFont="1" applyBorder="1" applyAlignment="1">
      <alignment vertical="center"/>
    </xf>
    <xf numFmtId="38" fontId="25" fillId="0" borderId="47" xfId="42" applyFont="1" applyBorder="1" applyAlignment="1">
      <alignment vertical="center" shrinkToFit="1"/>
    </xf>
    <xf numFmtId="0" fontId="28" fillId="0" borderId="47" xfId="0" applyFont="1" applyBorder="1" applyAlignment="1">
      <alignment vertical="center" shrinkToFit="1"/>
    </xf>
    <xf numFmtId="0" fontId="28" fillId="0" borderId="0" xfId="0" applyFont="1" applyAlignment="1">
      <alignment vertical="center" shrinkToFit="1"/>
    </xf>
    <xf numFmtId="0" fontId="28" fillId="0" borderId="48" xfId="0" applyFont="1" applyBorder="1" applyAlignment="1">
      <alignment vertical="center" shrinkToFit="1"/>
    </xf>
    <xf numFmtId="0" fontId="6" fillId="24" borderId="36" xfId="0" applyFont="1" applyFill="1" applyBorder="1" applyAlignment="1">
      <alignment horizontal="distributed" vertical="center" indent="1"/>
    </xf>
    <xf numFmtId="0" fontId="6" fillId="0" borderId="36" xfId="0" applyFont="1" applyBorder="1" applyAlignment="1">
      <alignment horizontal="center" vertical="center"/>
    </xf>
    <xf numFmtId="0" fontId="6" fillId="24" borderId="61" xfId="0" applyFont="1" applyFill="1" applyBorder="1" applyAlignment="1">
      <alignment horizontal="distributed" vertical="center" indent="1"/>
    </xf>
    <xf numFmtId="38" fontId="25" fillId="0" borderId="55" xfId="42" applyFont="1" applyBorder="1" applyAlignment="1">
      <alignment vertical="center"/>
    </xf>
    <xf numFmtId="0" fontId="25" fillId="0" borderId="55" xfId="0" applyFont="1" applyBorder="1" applyAlignment="1">
      <alignment horizontal="left" vertical="center"/>
    </xf>
    <xf numFmtId="0" fontId="6" fillId="0" borderId="61" xfId="0" applyFont="1" applyBorder="1" applyAlignment="1">
      <alignment horizontal="left" vertical="center"/>
    </xf>
    <xf numFmtId="0" fontId="19" fillId="0" borderId="0" xfId="0" applyFont="1" applyAlignment="1">
      <alignment vertical="center" shrinkToFit="1"/>
    </xf>
    <xf numFmtId="0" fontId="19" fillId="0" borderId="0" xfId="0" applyFont="1" applyAlignment="1">
      <alignment vertical="center"/>
    </xf>
    <xf numFmtId="0" fontId="19" fillId="0" borderId="0" xfId="0" applyFont="1" applyAlignment="1">
      <alignment horizontal="right" vertical="center"/>
    </xf>
    <xf numFmtId="0" fontId="23" fillId="0" borderId="0" xfId="0" applyFont="1" applyAlignment="1">
      <alignment horizontal="center"/>
    </xf>
    <xf numFmtId="0" fontId="23" fillId="0" borderId="0" xfId="0" applyFont="1" applyAlignment="1">
      <alignment horizontal="center" vertical="center" shrinkToFit="1"/>
    </xf>
    <xf numFmtId="0" fontId="23" fillId="0" borderId="0" xfId="0" applyFont="1" applyAlignment="1">
      <alignment horizontal="center" vertical="center"/>
    </xf>
    <xf numFmtId="0" fontId="23" fillId="0" borderId="0" xfId="0" applyFont="1" applyAlignment="1">
      <alignment horizontal="center" shrinkToFit="1"/>
    </xf>
    <xf numFmtId="0" fontId="6" fillId="0" borderId="19" xfId="0" applyFont="1" applyBorder="1" applyAlignment="1">
      <alignment horizontal="center" vertical="center" shrinkToFit="1"/>
    </xf>
    <xf numFmtId="0" fontId="0" fillId="26" borderId="19" xfId="0" applyFill="1" applyBorder="1" applyAlignment="1">
      <alignment vertical="center" shrinkToFit="1"/>
    </xf>
    <xf numFmtId="0" fontId="28" fillId="0" borderId="37" xfId="0" applyFont="1" applyBorder="1" applyAlignment="1">
      <alignment vertical="center" shrinkToFit="1"/>
    </xf>
    <xf numFmtId="0" fontId="28" fillId="0" borderId="17" xfId="0" applyFont="1" applyBorder="1" applyAlignment="1">
      <alignment horizontal="center" vertical="center" shrinkToFit="1"/>
    </xf>
    <xf numFmtId="0" fontId="28" fillId="0" borderId="40" xfId="0" applyFont="1" applyBorder="1" applyAlignment="1">
      <alignment vertical="center" shrinkToFit="1"/>
    </xf>
    <xf numFmtId="0" fontId="28" fillId="0" borderId="0" xfId="0" applyFont="1" applyAlignment="1">
      <alignment horizontal="center" vertical="center" shrinkToFit="1"/>
    </xf>
    <xf numFmtId="0" fontId="28" fillId="0" borderId="18" xfId="0" applyFont="1" applyBorder="1" applyAlignment="1">
      <alignment horizontal="center" vertical="center" shrinkToFit="1"/>
    </xf>
    <xf numFmtId="0" fontId="28" fillId="0" borderId="27" xfId="0" applyFont="1" applyBorder="1" applyAlignment="1">
      <alignment horizontal="center" vertical="center" shrinkToFit="1"/>
    </xf>
    <xf numFmtId="38" fontId="25" fillId="0" borderId="27" xfId="42" applyFont="1" applyFill="1" applyBorder="1" applyAlignment="1">
      <alignment vertical="center" shrinkToFit="1"/>
    </xf>
    <xf numFmtId="0" fontId="28" fillId="0" borderId="30" xfId="0" applyFont="1" applyBorder="1" applyAlignment="1">
      <alignment vertical="center" shrinkToFit="1"/>
    </xf>
    <xf numFmtId="38" fontId="25" fillId="24" borderId="29" xfId="42" applyFont="1" applyFill="1" applyBorder="1" applyAlignment="1">
      <alignment horizontal="center" vertical="center" shrinkToFit="1"/>
    </xf>
    <xf numFmtId="38" fontId="25" fillId="24" borderId="22" xfId="42" applyFont="1" applyFill="1" applyBorder="1" applyAlignment="1">
      <alignment horizontal="center" vertical="center" shrinkToFit="1"/>
    </xf>
    <xf numFmtId="38" fontId="25" fillId="24" borderId="48" xfId="42" applyFont="1" applyFill="1" applyBorder="1" applyAlignment="1">
      <alignment horizontal="center" vertical="center" shrinkToFit="1"/>
    </xf>
    <xf numFmtId="0" fontId="6" fillId="0" borderId="22" xfId="0" applyFont="1" applyBorder="1" applyAlignment="1">
      <alignment horizontal="center" vertical="center" shrinkToFit="1"/>
    </xf>
    <xf numFmtId="0" fontId="6" fillId="0" borderId="22" xfId="0" applyFont="1" applyBorder="1" applyAlignment="1">
      <alignment horizontal="center" shrinkToFit="1"/>
    </xf>
    <xf numFmtId="176" fontId="25" fillId="0" borderId="52" xfId="0" applyNumberFormat="1" applyFont="1" applyBorder="1" applyAlignment="1">
      <alignment horizontal="right" vertical="center"/>
    </xf>
    <xf numFmtId="176" fontId="25" fillId="0" borderId="51" xfId="0" applyNumberFormat="1" applyFont="1" applyBorder="1" applyAlignment="1">
      <alignment horizontal="right" vertical="center"/>
    </xf>
    <xf numFmtId="176" fontId="25" fillId="0" borderId="50" xfId="0" applyNumberFormat="1" applyFont="1" applyBorder="1" applyAlignment="1">
      <alignment horizontal="right" vertical="center"/>
    </xf>
    <xf numFmtId="176" fontId="25" fillId="0" borderId="52" xfId="42" applyNumberFormat="1" applyFont="1" applyBorder="1" applyAlignment="1">
      <alignment horizontal="right" vertical="center"/>
    </xf>
    <xf numFmtId="176" fontId="25" fillId="0" borderId="29" xfId="42" applyNumberFormat="1" applyFont="1" applyBorder="1" applyAlignment="1">
      <alignment horizontal="right" vertical="center"/>
    </xf>
    <xf numFmtId="176" fontId="25" fillId="0" borderId="57" xfId="42" applyNumberFormat="1" applyFont="1" applyBorder="1" applyAlignment="1">
      <alignment horizontal="right" vertical="center"/>
    </xf>
    <xf numFmtId="176" fontId="25" fillId="0" borderId="25" xfId="42" applyNumberFormat="1" applyFont="1" applyBorder="1" applyAlignment="1">
      <alignment vertical="center"/>
    </xf>
    <xf numFmtId="176" fontId="25" fillId="0" borderId="42" xfId="42" applyNumberFormat="1" applyFont="1" applyBorder="1" applyAlignment="1">
      <alignment vertical="center"/>
    </xf>
    <xf numFmtId="176" fontId="25" fillId="0" borderId="43" xfId="42" applyNumberFormat="1" applyFont="1" applyBorder="1" applyAlignment="1">
      <alignment vertical="center"/>
    </xf>
    <xf numFmtId="176" fontId="25" fillId="0" borderId="11" xfId="42" applyNumberFormat="1" applyFont="1" applyBorder="1" applyAlignment="1">
      <alignment vertical="center"/>
    </xf>
    <xf numFmtId="176" fontId="25" fillId="0" borderId="58" xfId="42" applyNumberFormat="1" applyFont="1" applyBorder="1" applyAlignment="1">
      <alignment vertical="center"/>
    </xf>
    <xf numFmtId="176" fontId="25" fillId="0" borderId="29" xfId="0" applyNumberFormat="1" applyFont="1" applyBorder="1" applyAlignment="1">
      <alignment horizontal="right" vertical="center"/>
    </xf>
    <xf numFmtId="176" fontId="25" fillId="0" borderId="57" xfId="0" applyNumberFormat="1" applyFont="1" applyBorder="1" applyAlignment="1">
      <alignment horizontal="right" vertical="center"/>
    </xf>
    <xf numFmtId="0" fontId="31" fillId="0" borderId="0" xfId="0" applyFont="1" applyAlignment="1">
      <alignment vertical="center" shrinkToFit="1"/>
    </xf>
    <xf numFmtId="0" fontId="28" fillId="0" borderId="0" xfId="0" applyFont="1" applyAlignment="1">
      <alignment horizontal="right" vertical="center" shrinkToFit="1"/>
    </xf>
    <xf numFmtId="0" fontId="31" fillId="0" borderId="45" xfId="0" applyFont="1" applyBorder="1" applyAlignment="1">
      <alignment vertical="center" shrinkToFit="1"/>
    </xf>
    <xf numFmtId="0" fontId="28" fillId="0" borderId="45" xfId="0" applyFont="1" applyBorder="1" applyAlignment="1">
      <alignment horizontal="right" vertical="center" shrinkToFit="1"/>
    </xf>
    <xf numFmtId="0" fontId="6" fillId="24" borderId="16" xfId="0" applyFont="1" applyFill="1" applyBorder="1" applyAlignment="1">
      <alignment horizontal="distributed" vertical="center" indent="1"/>
    </xf>
    <xf numFmtId="0" fontId="6" fillId="24" borderId="24" xfId="0" applyFont="1" applyFill="1" applyBorder="1" applyAlignment="1">
      <alignment horizontal="distributed" vertical="center" indent="1"/>
    </xf>
    <xf numFmtId="0" fontId="0" fillId="0" borderId="0" xfId="0" applyAlignment="1">
      <alignment horizontal="left" indent="1"/>
    </xf>
    <xf numFmtId="0" fontId="0" fillId="0" borderId="0" xfId="0" applyAlignment="1">
      <alignment horizontal="right" vertical="center"/>
    </xf>
    <xf numFmtId="0" fontId="6" fillId="24" borderId="32" xfId="0" applyFont="1" applyFill="1" applyBorder="1" applyAlignment="1">
      <alignment horizontal="distributed" vertical="center" indent="1"/>
    </xf>
    <xf numFmtId="0" fontId="6" fillId="24" borderId="33" xfId="0" applyFont="1" applyFill="1" applyBorder="1" applyAlignment="1">
      <alignment horizontal="distributed" vertical="center" indent="1"/>
    </xf>
    <xf numFmtId="38" fontId="6" fillId="24" borderId="41" xfId="42" applyFill="1" applyBorder="1" applyAlignment="1">
      <alignment horizontal="center" vertical="center"/>
    </xf>
    <xf numFmtId="38" fontId="6" fillId="24" borderId="46" xfId="42" applyFill="1" applyBorder="1" applyAlignment="1">
      <alignment horizontal="center" vertical="center"/>
    </xf>
    <xf numFmtId="0" fontId="6" fillId="24" borderId="46" xfId="0" applyFont="1" applyFill="1" applyBorder="1" applyAlignment="1">
      <alignment horizontal="center" vertical="center"/>
    </xf>
    <xf numFmtId="0" fontId="6" fillId="24" borderId="12" xfId="0" applyFont="1" applyFill="1" applyBorder="1" applyAlignment="1">
      <alignment horizontal="center" vertical="distributed" textRotation="255" wrapText="1" indent="1"/>
    </xf>
    <xf numFmtId="0" fontId="6" fillId="24" borderId="13" xfId="0" applyFont="1" applyFill="1" applyBorder="1" applyAlignment="1">
      <alignment horizontal="center" vertical="distributed" textRotation="255" wrapText="1" indent="1"/>
    </xf>
    <xf numFmtId="0" fontId="6" fillId="24" borderId="12" xfId="0" applyFont="1" applyFill="1" applyBorder="1" applyAlignment="1">
      <alignment horizontal="center" vertical="center" textRotation="255"/>
    </xf>
    <xf numFmtId="0" fontId="6" fillId="24" borderId="13" xfId="0" applyFont="1" applyFill="1" applyBorder="1" applyAlignment="1">
      <alignment horizontal="center" vertical="center" textRotation="255"/>
    </xf>
    <xf numFmtId="0" fontId="6" fillId="24" borderId="16" xfId="0" applyFont="1" applyFill="1" applyBorder="1" applyAlignment="1">
      <alignment horizontal="center" vertical="center" textRotation="255"/>
    </xf>
    <xf numFmtId="0" fontId="0" fillId="24" borderId="14" xfId="0" applyFill="1" applyBorder="1" applyAlignment="1">
      <alignment horizontal="distributed" vertical="center" indent="1"/>
    </xf>
    <xf numFmtId="0" fontId="0" fillId="24" borderId="34" xfId="0" applyFill="1" applyBorder="1" applyAlignment="1">
      <alignment horizontal="distributed" vertical="center" indent="1"/>
    </xf>
    <xf numFmtId="0" fontId="0" fillId="0" borderId="23" xfId="0" applyBorder="1" applyAlignment="1">
      <alignment horizontal="center" vertical="center"/>
    </xf>
    <xf numFmtId="0" fontId="0" fillId="0" borderId="10" xfId="0" applyBorder="1" applyAlignment="1">
      <alignment horizontal="center" vertical="center"/>
    </xf>
    <xf numFmtId="0" fontId="0" fillId="0" borderId="38" xfId="0" applyBorder="1" applyAlignment="1">
      <alignment horizontal="center" vertical="center"/>
    </xf>
    <xf numFmtId="0" fontId="0" fillId="24" borderId="15" xfId="0" applyFill="1" applyBorder="1" applyAlignment="1">
      <alignment horizontal="distributed" vertical="center" indent="1"/>
    </xf>
    <xf numFmtId="0" fontId="0" fillId="24" borderId="36" xfId="0" applyFill="1" applyBorder="1" applyAlignment="1">
      <alignment horizontal="distributed" vertical="center" indent="1"/>
    </xf>
    <xf numFmtId="0" fontId="0" fillId="0" borderId="51" xfId="0" applyBorder="1" applyAlignment="1">
      <alignment horizontal="center" vertical="center"/>
    </xf>
    <xf numFmtId="0" fontId="0" fillId="0" borderId="42" xfId="0" applyBorder="1" applyAlignment="1">
      <alignment horizontal="center" vertical="center"/>
    </xf>
    <xf numFmtId="0" fontId="0" fillId="0" borderId="54" xfId="0" applyBorder="1" applyAlignment="1">
      <alignment horizontal="center" vertical="center"/>
    </xf>
    <xf numFmtId="0" fontId="0" fillId="24" borderId="32" xfId="0" applyFill="1" applyBorder="1" applyAlignment="1">
      <alignment horizontal="distributed" vertical="center" indent="1"/>
    </xf>
    <xf numFmtId="0" fontId="0" fillId="24" borderId="33" xfId="0" applyFill="1" applyBorder="1" applyAlignment="1">
      <alignment horizontal="distributed" vertical="center" indent="1"/>
    </xf>
    <xf numFmtId="0" fontId="0" fillId="0" borderId="50" xfId="0" applyBorder="1" applyAlignment="1">
      <alignment horizontal="center" vertical="center"/>
    </xf>
    <xf numFmtId="0" fontId="0" fillId="0" borderId="43" xfId="0" applyBorder="1" applyAlignment="1">
      <alignment horizontal="center" vertical="center"/>
    </xf>
    <xf numFmtId="0" fontId="0" fillId="0" borderId="53" xfId="0" applyBorder="1" applyAlignment="1">
      <alignment horizontal="center" vertical="center"/>
    </xf>
    <xf numFmtId="0" fontId="26" fillId="0" borderId="0" xfId="0" applyFont="1" applyAlignment="1">
      <alignment horizontal="center" vertical="center" wrapText="1"/>
    </xf>
    <xf numFmtId="0" fontId="23" fillId="0" borderId="10" xfId="0" applyFont="1" applyBorder="1" applyAlignment="1">
      <alignment horizontal="center" vertical="center" wrapText="1"/>
    </xf>
    <xf numFmtId="0" fontId="0" fillId="0" borderId="27" xfId="0" applyBorder="1" applyAlignment="1">
      <alignment horizontal="left"/>
    </xf>
    <xf numFmtId="0" fontId="20" fillId="0" borderId="0" xfId="0" applyFont="1" applyAlignment="1">
      <alignment horizontal="left" vertical="center"/>
    </xf>
    <xf numFmtId="0" fontId="0" fillId="24" borderId="41" xfId="0" applyFill="1" applyBorder="1" applyAlignment="1">
      <alignment horizontal="center" vertical="center"/>
    </xf>
    <xf numFmtId="0" fontId="0" fillId="24" borderId="46" xfId="0" applyFill="1" applyBorder="1" applyAlignment="1">
      <alignment horizontal="center" vertical="center"/>
    </xf>
    <xf numFmtId="0" fontId="0" fillId="24" borderId="50" xfId="0" applyFill="1" applyBorder="1" applyAlignment="1">
      <alignment horizontal="center" vertical="center"/>
    </xf>
    <xf numFmtId="0" fontId="0" fillId="24" borderId="43" xfId="0" applyFill="1" applyBorder="1" applyAlignment="1">
      <alignment horizontal="center" vertical="center"/>
    </xf>
    <xf numFmtId="0" fontId="0" fillId="24" borderId="53" xfId="0" applyFill="1" applyBorder="1" applyAlignment="1">
      <alignment horizontal="center" vertical="center"/>
    </xf>
    <xf numFmtId="0" fontId="20" fillId="0" borderId="0" xfId="0" applyFont="1" applyAlignment="1">
      <alignment horizontal="center" shrinkToFit="1"/>
    </xf>
    <xf numFmtId="0" fontId="0" fillId="0" borderId="22" xfId="0" applyBorder="1" applyAlignment="1">
      <alignment horizontal="center" vertical="center" shrinkToFit="1"/>
    </xf>
    <xf numFmtId="0" fontId="19" fillId="0" borderId="0" xfId="0" applyFont="1" applyAlignment="1">
      <alignment horizontal="center" vertical="center"/>
    </xf>
    <xf numFmtId="0" fontId="22" fillId="25" borderId="56" xfId="0" applyFont="1" applyFill="1" applyBorder="1" applyAlignment="1">
      <alignment horizontal="center" vertical="center"/>
    </xf>
    <xf numFmtId="0" fontId="22" fillId="25" borderId="43" xfId="0" applyFont="1" applyFill="1" applyBorder="1" applyAlignment="1">
      <alignment horizontal="center" vertical="center"/>
    </xf>
    <xf numFmtId="38" fontId="24" fillId="24" borderId="22" xfId="42" applyFont="1" applyFill="1" applyBorder="1" applyAlignment="1">
      <alignment horizontal="center" vertical="center" shrinkToFit="1"/>
    </xf>
    <xf numFmtId="0" fontId="0" fillId="0" borderId="19" xfId="0" applyBorder="1" applyAlignment="1">
      <alignment horizontal="center" vertical="center" shrinkToFit="1"/>
    </xf>
    <xf numFmtId="0" fontId="0" fillId="26" borderId="19" xfId="0" applyFill="1" applyBorder="1" applyAlignment="1">
      <alignment horizontal="center" vertical="center" shrinkToFit="1"/>
    </xf>
    <xf numFmtId="0" fontId="20" fillId="0" borderId="0" xfId="0" applyFont="1" applyAlignment="1">
      <alignment horizontal="left" vertical="center" shrinkToFit="1"/>
    </xf>
    <xf numFmtId="38" fontId="25" fillId="24" borderId="22" xfId="42" applyFont="1" applyFill="1" applyBorder="1" applyAlignment="1">
      <alignment horizontal="center" vertical="center" shrinkToFit="1"/>
    </xf>
    <xf numFmtId="0" fontId="6" fillId="24" borderId="22" xfId="0" applyFont="1" applyFill="1" applyBorder="1" applyAlignment="1">
      <alignment horizontal="center" vertical="center" shrinkToFit="1"/>
    </xf>
    <xf numFmtId="0" fontId="6" fillId="24" borderId="29" xfId="0" applyFont="1" applyFill="1" applyBorder="1" applyAlignment="1">
      <alignment horizontal="center" vertical="center" shrinkToFit="1"/>
    </xf>
    <xf numFmtId="0" fontId="6" fillId="24" borderId="48" xfId="0" applyFont="1" applyFill="1" applyBorder="1" applyAlignment="1">
      <alignment horizontal="center" vertical="center" shrinkToFit="1"/>
    </xf>
    <xf numFmtId="0" fontId="28" fillId="0" borderId="0" xfId="0" applyFont="1" applyAlignment="1">
      <alignment vertical="center" shrinkToFit="1"/>
    </xf>
    <xf numFmtId="0" fontId="28" fillId="0" borderId="10" xfId="0" applyFont="1" applyBorder="1" applyAlignment="1">
      <alignment horizontal="center" vertical="center" shrinkToFit="1"/>
    </xf>
    <xf numFmtId="0" fontId="28" fillId="0" borderId="25" xfId="0" applyFont="1" applyBorder="1" applyAlignment="1">
      <alignment horizontal="center" vertical="center" shrinkToFit="1"/>
    </xf>
    <xf numFmtId="0" fontId="28" fillId="26" borderId="29" xfId="0" applyFont="1" applyFill="1" applyBorder="1" applyAlignment="1">
      <alignment horizontal="center" vertical="center" shrinkToFit="1"/>
    </xf>
    <xf numFmtId="0" fontId="28" fillId="26" borderId="48" xfId="0" applyFont="1" applyFill="1" applyBorder="1" applyAlignment="1">
      <alignment horizontal="center" vertical="center" shrinkToFit="1"/>
    </xf>
    <xf numFmtId="38" fontId="28" fillId="24" borderId="19" xfId="42" applyFont="1" applyFill="1" applyBorder="1" applyAlignment="1">
      <alignment horizontal="center" vertical="center" shrinkToFit="1"/>
    </xf>
    <xf numFmtId="38" fontId="25" fillId="24" borderId="29" xfId="42" applyFont="1" applyFill="1" applyBorder="1" applyAlignment="1">
      <alignment horizontal="center" vertical="center" wrapText="1"/>
    </xf>
    <xf numFmtId="38" fontId="25" fillId="24" borderId="48" xfId="42" applyFont="1" applyFill="1" applyBorder="1" applyAlignment="1">
      <alignment horizontal="center" vertical="center" wrapText="1"/>
    </xf>
    <xf numFmtId="0" fontId="28" fillId="24" borderId="29" xfId="0" applyFont="1" applyFill="1" applyBorder="1" applyAlignment="1">
      <alignment horizontal="center" vertical="center" shrinkToFit="1"/>
    </xf>
    <xf numFmtId="0" fontId="28" fillId="24" borderId="11" xfId="0" applyFont="1" applyFill="1" applyBorder="1" applyAlignment="1">
      <alignment horizontal="center" vertical="center" shrinkToFit="1"/>
    </xf>
    <xf numFmtId="0" fontId="28" fillId="24" borderId="57" xfId="0" applyFont="1" applyFill="1" applyBorder="1" applyAlignment="1">
      <alignment horizontal="center" vertical="center" shrinkToFit="1"/>
    </xf>
    <xf numFmtId="0" fontId="28" fillId="24" borderId="58" xfId="0" applyFont="1" applyFill="1" applyBorder="1" applyAlignment="1">
      <alignment horizontal="center" vertical="center" shrinkToFit="1"/>
    </xf>
    <xf numFmtId="0" fontId="28" fillId="24" borderId="55" xfId="0" applyFont="1" applyFill="1" applyBorder="1" applyAlignment="1">
      <alignment horizontal="center" vertical="center" shrinkToFit="1"/>
    </xf>
    <xf numFmtId="0" fontId="28" fillId="0" borderId="11" xfId="0" applyFont="1" applyBorder="1" applyAlignment="1">
      <alignment horizontal="center" vertical="center" shrinkToFit="1"/>
    </xf>
    <xf numFmtId="0" fontId="28" fillId="0" borderId="10" xfId="0" applyFont="1" applyBorder="1" applyAlignment="1">
      <alignment horizontal="center" vertical="center"/>
    </xf>
    <xf numFmtId="0" fontId="26" fillId="0" borderId="0" xfId="0" applyFont="1" applyAlignment="1">
      <alignment horizontal="center" vertical="center"/>
    </xf>
    <xf numFmtId="0" fontId="31" fillId="0" borderId="45" xfId="0" applyFont="1" applyBorder="1" applyAlignment="1">
      <alignment vertical="center" shrinkToFit="1"/>
    </xf>
    <xf numFmtId="0" fontId="28" fillId="0" borderId="45" xfId="0" applyFont="1" applyBorder="1" applyAlignment="1">
      <alignment horizontal="right" vertical="center" shrinkToFit="1"/>
    </xf>
    <xf numFmtId="0" fontId="31" fillId="0" borderId="25" xfId="0" applyFont="1" applyBorder="1" applyAlignment="1">
      <alignment horizontal="center" vertical="center" shrinkToFit="1"/>
    </xf>
    <xf numFmtId="0" fontId="31" fillId="0" borderId="0" xfId="0" applyFont="1" applyAlignment="1">
      <alignment vertical="center" shrinkToFit="1"/>
    </xf>
    <xf numFmtId="0" fontId="26" fillId="0" borderId="10" xfId="0" applyFont="1" applyBorder="1" applyAlignment="1">
      <alignment horizontal="left" vertical="center"/>
    </xf>
    <xf numFmtId="0" fontId="26" fillId="0" borderId="47" xfId="0" applyFont="1" applyBorder="1" applyAlignment="1">
      <alignment horizontal="left" vertical="center"/>
    </xf>
    <xf numFmtId="0" fontId="28" fillId="24" borderId="48" xfId="0" applyFont="1" applyFill="1" applyBorder="1" applyAlignment="1">
      <alignment horizontal="center" vertical="center" shrinkToFit="1"/>
    </xf>
    <xf numFmtId="38" fontId="25" fillId="24" borderId="11" xfId="42" applyFont="1" applyFill="1" applyBorder="1" applyAlignment="1">
      <alignment horizontal="center" vertical="center" wrapText="1"/>
    </xf>
    <xf numFmtId="38" fontId="25" fillId="0" borderId="29" xfId="42" applyFont="1" applyFill="1" applyBorder="1" applyAlignment="1">
      <alignment horizontal="center" vertical="center" wrapText="1"/>
    </xf>
    <xf numFmtId="38" fontId="25" fillId="0" borderId="11" xfId="42" applyFont="1" applyFill="1" applyBorder="1" applyAlignment="1">
      <alignment horizontal="center" vertical="center" wrapText="1"/>
    </xf>
    <xf numFmtId="38" fontId="25" fillId="0" borderId="48" xfId="42" applyFont="1" applyFill="1" applyBorder="1" applyAlignment="1">
      <alignment horizontal="center" vertical="center" wrapText="1"/>
    </xf>
    <xf numFmtId="0" fontId="29" fillId="24" borderId="29" xfId="0" applyFont="1" applyFill="1" applyBorder="1" applyAlignment="1">
      <alignment horizontal="center" vertical="center"/>
    </xf>
    <xf numFmtId="0" fontId="29" fillId="24" borderId="11" xfId="0" applyFont="1" applyFill="1" applyBorder="1" applyAlignment="1">
      <alignment horizontal="center" vertical="center"/>
    </xf>
    <xf numFmtId="0" fontId="30" fillId="0" borderId="29" xfId="0" applyFont="1" applyBorder="1" applyAlignment="1">
      <alignment horizontal="center" vertical="center"/>
    </xf>
    <xf numFmtId="0" fontId="30" fillId="0" borderId="11" xfId="0" applyFont="1" applyBorder="1" applyAlignment="1">
      <alignment horizontal="center" vertical="center"/>
    </xf>
    <xf numFmtId="0" fontId="30" fillId="0" borderId="48" xfId="0" applyFont="1" applyBorder="1" applyAlignment="1">
      <alignment horizontal="center" vertical="center"/>
    </xf>
    <xf numFmtId="0" fontId="28" fillId="24" borderId="22" xfId="0" applyFont="1" applyFill="1" applyBorder="1" applyAlignment="1">
      <alignment horizontal="center" vertical="center"/>
    </xf>
    <xf numFmtId="0" fontId="28" fillId="0" borderId="29" xfId="0" applyFont="1" applyBorder="1" applyAlignment="1">
      <alignment horizontal="center" vertical="center"/>
    </xf>
    <xf numFmtId="0" fontId="28" fillId="0" borderId="11" xfId="0" applyFont="1" applyBorder="1" applyAlignment="1">
      <alignment horizontal="center" vertical="center"/>
    </xf>
    <xf numFmtId="0" fontId="28" fillId="0" borderId="48" xfId="0" applyFont="1" applyBorder="1" applyAlignment="1">
      <alignment horizontal="center" vertical="center"/>
    </xf>
    <xf numFmtId="0" fontId="28" fillId="0" borderId="45" xfId="0" applyFont="1" applyBorder="1" applyAlignment="1">
      <alignment horizontal="center" vertical="center" shrinkToFit="1"/>
    </xf>
    <xf numFmtId="0" fontId="28" fillId="0" borderId="45" xfId="0" applyFont="1" applyBorder="1" applyAlignment="1">
      <alignment vertical="center" shrinkToFit="1"/>
    </xf>
    <xf numFmtId="0" fontId="28" fillId="0" borderId="45" xfId="0" applyFont="1" applyBorder="1" applyAlignment="1">
      <alignment vertical="center" shrinkToFit="1"/>
    </xf>
    <xf numFmtId="0" fontId="28" fillId="0" borderId="0" xfId="0" applyFont="1" applyBorder="1" applyAlignment="1">
      <alignment horizontal="center" vertical="center" shrinkToFit="1"/>
    </xf>
    <xf numFmtId="0" fontId="28" fillId="0" borderId="42" xfId="0" applyFont="1" applyBorder="1" applyAlignment="1">
      <alignment horizontal="center" vertical="center" shrinkToFit="1"/>
    </xf>
    <xf numFmtId="0" fontId="28" fillId="0" borderId="0" xfId="0" applyFont="1" applyBorder="1" applyAlignment="1">
      <alignment vertical="center" shrinkToFit="1"/>
    </xf>
    <xf numFmtId="0" fontId="28" fillId="0" borderId="0" xfId="0" applyFont="1" applyBorder="1" applyAlignment="1">
      <alignment vertical="center" shrinkToFit="1"/>
    </xf>
    <xf numFmtId="0" fontId="28" fillId="0" borderId="0" xfId="0" applyFont="1" applyBorder="1" applyAlignment="1">
      <alignment horizontal="center" vertical="center" shrinkToFit="1"/>
    </xf>
    <xf numFmtId="0" fontId="28" fillId="0" borderId="0" xfId="0" applyFont="1" applyBorder="1" applyAlignment="1">
      <alignment horizontal="right" vertical="center" shrinkToFit="1"/>
    </xf>
    <xf numFmtId="0" fontId="31" fillId="0" borderId="10" xfId="0" applyFont="1" applyBorder="1" applyAlignment="1">
      <alignment horizontal="center" vertical="center" shrinkToFit="1"/>
    </xf>
    <xf numFmtId="0" fontId="28" fillId="26" borderId="23" xfId="0" applyFont="1" applyFill="1" applyBorder="1" applyAlignment="1">
      <alignment horizontal="center" vertical="center" shrinkToFit="1"/>
    </xf>
    <xf numFmtId="0" fontId="28" fillId="26" borderId="47" xfId="0" applyFont="1" applyFill="1" applyBorder="1" applyAlignment="1">
      <alignment horizontal="center" vertical="center" shrinkToFit="1"/>
    </xf>
    <xf numFmtId="0" fontId="28" fillId="0" borderId="62" xfId="0" applyFont="1" applyBorder="1" applyAlignment="1">
      <alignment vertical="center" shrinkToFit="1"/>
    </xf>
    <xf numFmtId="0" fontId="28" fillId="0" borderId="17" xfId="0" applyFont="1" applyBorder="1" applyAlignment="1">
      <alignment vertical="center" shrinkToFit="1"/>
    </xf>
    <xf numFmtId="0" fontId="28" fillId="0" borderId="17" xfId="0" applyFont="1" applyBorder="1" applyAlignment="1">
      <alignment vertical="center" shrinkToFit="1"/>
    </xf>
    <xf numFmtId="0" fontId="28" fillId="0" borderId="27" xfId="0" applyFont="1" applyBorder="1" applyAlignment="1">
      <alignment horizontal="right" vertical="center" shrinkToFit="1"/>
    </xf>
    <xf numFmtId="0" fontId="28" fillId="0" borderId="58" xfId="0" applyFont="1" applyBorder="1" applyAlignment="1">
      <alignment horizontal="center" vertical="center" shrinkToFit="1"/>
    </xf>
    <xf numFmtId="0" fontId="28" fillId="24" borderId="51" xfId="0" applyFont="1" applyFill="1" applyBorder="1" applyAlignment="1">
      <alignment horizontal="center" vertical="center" shrinkToFit="1"/>
    </xf>
    <xf numFmtId="0" fontId="28" fillId="24" borderId="42" xfId="0" applyFont="1" applyFill="1" applyBorder="1" applyAlignment="1">
      <alignment horizontal="center" vertical="center" shrinkToFit="1"/>
    </xf>
    <xf numFmtId="0" fontId="28" fillId="24" borderId="49" xfId="0" applyFont="1" applyFill="1" applyBorder="1" applyAlignment="1">
      <alignment horizontal="center" vertical="center" shrinkToFit="1"/>
    </xf>
    <xf numFmtId="38" fontId="25" fillId="0" borderId="63" xfId="42" applyFont="1" applyBorder="1" applyAlignment="1">
      <alignment vertical="center" shrinkToFit="1"/>
    </xf>
    <xf numFmtId="0" fontId="28" fillId="0" borderId="49" xfId="0" applyFont="1" applyBorder="1" applyAlignment="1">
      <alignment vertical="center" shrinkToFit="1"/>
    </xf>
  </cellXfs>
  <cellStyles count="44">
    <cellStyle name="20% - アクセント 1" xfId="1" xr:uid="{00000000-0005-0000-0000-000000000000}"/>
    <cellStyle name="20% - アクセント 2" xfId="2" xr:uid="{00000000-0005-0000-0000-000001000000}"/>
    <cellStyle name="20% - アクセント 3" xfId="3" xr:uid="{00000000-0005-0000-0000-000002000000}"/>
    <cellStyle name="20% - アクセント 4" xfId="4" xr:uid="{00000000-0005-0000-0000-000003000000}"/>
    <cellStyle name="20% - アクセント 5" xfId="5" xr:uid="{00000000-0005-0000-0000-000004000000}"/>
    <cellStyle name="20% - アクセント 6" xfId="6" xr:uid="{00000000-0005-0000-0000-000005000000}"/>
    <cellStyle name="40% - アクセント 1" xfId="7" xr:uid="{00000000-0005-0000-0000-000006000000}"/>
    <cellStyle name="40% - アクセント 2" xfId="8" xr:uid="{00000000-0005-0000-0000-000007000000}"/>
    <cellStyle name="40% - アクセント 3" xfId="9" xr:uid="{00000000-0005-0000-0000-000008000000}"/>
    <cellStyle name="40% - アクセント 4" xfId="10" xr:uid="{00000000-0005-0000-0000-000009000000}"/>
    <cellStyle name="40% - アクセント 5" xfId="11" xr:uid="{00000000-0005-0000-0000-00000A000000}"/>
    <cellStyle name="40% - アクセント 6" xfId="12" xr:uid="{00000000-0005-0000-0000-00000B000000}"/>
    <cellStyle name="60% - アクセント 1" xfId="13" xr:uid="{00000000-0005-0000-0000-00000C000000}"/>
    <cellStyle name="60% - アクセント 2" xfId="14" xr:uid="{00000000-0005-0000-0000-00000D000000}"/>
    <cellStyle name="60% - アクセント 3" xfId="15" xr:uid="{00000000-0005-0000-0000-00000E000000}"/>
    <cellStyle name="60% - アクセント 4" xfId="16" xr:uid="{00000000-0005-0000-0000-00000F000000}"/>
    <cellStyle name="60% - アクセント 5" xfId="17" xr:uid="{00000000-0005-0000-0000-000010000000}"/>
    <cellStyle name="60% - アクセント 6" xfId="18" xr:uid="{00000000-0005-0000-0000-000011000000}"/>
    <cellStyle name="アクセント 1" xfId="20" xr:uid="{00000000-0005-0000-0000-000012000000}"/>
    <cellStyle name="アクセント 2" xfId="21" xr:uid="{00000000-0005-0000-0000-000013000000}"/>
    <cellStyle name="アクセント 3" xfId="22" xr:uid="{00000000-0005-0000-0000-000014000000}"/>
    <cellStyle name="アクセント 4" xfId="23" xr:uid="{00000000-0005-0000-0000-000015000000}"/>
    <cellStyle name="アクセント 5" xfId="24" xr:uid="{00000000-0005-0000-0000-000016000000}"/>
    <cellStyle name="アクセント 6" xfId="25" xr:uid="{00000000-0005-0000-0000-000017000000}"/>
    <cellStyle name="タイトル" xfId="26" xr:uid="{00000000-0005-0000-0000-000018000000}"/>
    <cellStyle name="チェック セル" xfId="27" xr:uid="{00000000-0005-0000-0000-000019000000}"/>
    <cellStyle name="どちらでもない" xfId="19" xr:uid="{00000000-0005-0000-0000-00001A000000}"/>
    <cellStyle name="メモ" xfId="28" xr:uid="{00000000-0005-0000-0000-00001B000000}"/>
    <cellStyle name="リンク セル" xfId="29" xr:uid="{00000000-0005-0000-0000-00001C000000}"/>
    <cellStyle name="悪い" xfId="32" xr:uid="{00000000-0005-0000-0000-00001D000000}"/>
    <cellStyle name="計算" xfId="38" xr:uid="{00000000-0005-0000-0000-00001E000000}"/>
    <cellStyle name="警告文" xfId="40" xr:uid="{00000000-0005-0000-0000-00001F000000}"/>
    <cellStyle name="桁区切り" xfId="42" builtinId="6"/>
    <cellStyle name="見出し 1" xfId="34" xr:uid="{00000000-0005-0000-0000-000021000000}"/>
    <cellStyle name="見出し 2" xfId="35" xr:uid="{00000000-0005-0000-0000-000022000000}"/>
    <cellStyle name="見出し 3" xfId="36" xr:uid="{00000000-0005-0000-0000-000023000000}"/>
    <cellStyle name="見出し 4" xfId="37" xr:uid="{00000000-0005-0000-0000-000024000000}"/>
    <cellStyle name="集計" xfId="41" xr:uid="{00000000-0005-0000-0000-000025000000}"/>
    <cellStyle name="出力" xfId="31" xr:uid="{00000000-0005-0000-0000-000026000000}"/>
    <cellStyle name="説明文" xfId="39" xr:uid="{00000000-0005-0000-0000-000027000000}"/>
    <cellStyle name="入力" xfId="30" xr:uid="{00000000-0005-0000-0000-000028000000}"/>
    <cellStyle name="標準" xfId="0" builtinId="0"/>
    <cellStyle name="標準 2" xfId="43" xr:uid="{00000000-0005-0000-0000-00002A000000}"/>
    <cellStyle name="良い" xfId="33" xr:uid="{00000000-0005-0000-0000-00002B000000}"/>
  </cellStyles>
  <dxfs count="0"/>
  <tableStyles count="0" defaultTableStyle="TableStyleMedium2" defaultPivotStyle="PivotStyleLight16"/>
  <colors>
    <mruColors>
      <color rgb="FFFFFFCC"/>
      <color rgb="FFFFFFD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9</xdr:col>
      <xdr:colOff>152400</xdr:colOff>
      <xdr:row>3</xdr:row>
      <xdr:rowOff>0</xdr:rowOff>
    </xdr:from>
    <xdr:to>
      <xdr:col>15</xdr:col>
      <xdr:colOff>285750</xdr:colOff>
      <xdr:row>6</xdr:row>
      <xdr:rowOff>47626</xdr:rowOff>
    </xdr:to>
    <xdr:sp macro="" textlink="">
      <xdr:nvSpPr>
        <xdr:cNvPr id="2" name="四角形: 角を丸くする 1">
          <a:extLst>
            <a:ext uri="{FF2B5EF4-FFF2-40B4-BE49-F238E27FC236}">
              <a16:creationId xmlns:a16="http://schemas.microsoft.com/office/drawing/2014/main" id="{4FFB8F46-3196-4A7A-A595-55B341375202}"/>
            </a:ext>
          </a:extLst>
        </xdr:cNvPr>
        <xdr:cNvSpPr/>
      </xdr:nvSpPr>
      <xdr:spPr>
        <a:xfrm>
          <a:off x="7439025" y="742950"/>
          <a:ext cx="4248150" cy="1666876"/>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2000"/>
            <a:t>強化練習会を年間を通じて、多数行う場合はこの様式を使用して実績報告書を作成しても構いません。</a:t>
          </a:r>
          <a:endParaRPr kumimoji="1" lang="en-US" altLang="ja-JP" sz="2000"/>
        </a:p>
        <a:p>
          <a:pPr algn="l"/>
          <a:r>
            <a:rPr kumimoji="1" lang="ja-JP" altLang="en-US" sz="2000"/>
            <a:t>詳しくは、競技担当とご相談ください。</a:t>
          </a:r>
        </a:p>
      </xdr:txBody>
    </xdr:sp>
    <xdr:clientData/>
  </xdr:twoCellAnchor>
</xdr:wsDr>
</file>

<file path=xl/theme/theme1.xml><?xml version="1.0" encoding="utf-8"?>
<a:theme xmlns:a="http://schemas.openxmlformats.org/drawingml/2006/main" name="Calc">
  <a:themeElements>
    <a:clrScheme name="Calc">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lc">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Calc">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21"/>
  <sheetViews>
    <sheetView view="pageBreakPreview" zoomScaleNormal="100" zoomScaleSheetLayoutView="100" workbookViewId="0">
      <selection sqref="A1:I1"/>
    </sheetView>
  </sheetViews>
  <sheetFormatPr defaultRowHeight="13.5" x14ac:dyDescent="0.15"/>
  <cols>
    <col min="1" max="1" width="6.5" customWidth="1"/>
    <col min="2" max="2" width="15.875" bestFit="1" customWidth="1"/>
    <col min="3" max="3" width="13.375" customWidth="1"/>
    <col min="4" max="4" width="3.75" bestFit="1" customWidth="1"/>
    <col min="5" max="5" width="13.375" customWidth="1"/>
    <col min="6" max="6" width="3.25" customWidth="1"/>
    <col min="7" max="7" width="13.375" customWidth="1"/>
    <col min="8" max="8" width="3.5" customWidth="1"/>
    <col min="9" max="9" width="22.625" customWidth="1"/>
    <col min="10" max="10" width="9" bestFit="1" customWidth="1"/>
  </cols>
  <sheetData>
    <row r="1" spans="1:9" ht="24" customHeight="1" x14ac:dyDescent="0.15">
      <c r="A1" s="157" t="s">
        <v>53</v>
      </c>
      <c r="B1" s="157"/>
      <c r="C1" s="157"/>
      <c r="D1" s="157"/>
      <c r="E1" s="157"/>
      <c r="F1" s="157"/>
      <c r="G1" s="157"/>
      <c r="H1" s="157"/>
      <c r="I1" s="157"/>
    </row>
    <row r="2" spans="1:9" ht="20.25" customHeight="1" x14ac:dyDescent="0.15">
      <c r="A2" s="160"/>
      <c r="B2" s="160"/>
      <c r="C2" s="160"/>
      <c r="D2" s="160"/>
      <c r="E2" s="160"/>
      <c r="F2" s="160"/>
      <c r="G2" s="158" t="s">
        <v>7</v>
      </c>
      <c r="H2" s="158"/>
      <c r="I2" s="4"/>
    </row>
    <row r="3" spans="1:9" ht="14.25" thickBot="1" x14ac:dyDescent="0.2">
      <c r="A3" s="159" t="s">
        <v>1</v>
      </c>
      <c r="B3" s="159"/>
      <c r="D3" s="19"/>
      <c r="E3" s="19"/>
      <c r="F3" s="19"/>
      <c r="G3" s="19"/>
      <c r="H3" s="19"/>
      <c r="I3" s="3" t="s">
        <v>8</v>
      </c>
    </row>
    <row r="4" spans="1:9" ht="36" customHeight="1" thickBot="1" x14ac:dyDescent="0.2">
      <c r="A4" s="152" t="s">
        <v>9</v>
      </c>
      <c r="B4" s="153"/>
      <c r="C4" s="161" t="s">
        <v>3</v>
      </c>
      <c r="D4" s="162"/>
      <c r="E4" s="163" t="s">
        <v>10</v>
      </c>
      <c r="F4" s="164"/>
      <c r="G4" s="164"/>
      <c r="H4" s="164"/>
      <c r="I4" s="165"/>
    </row>
    <row r="5" spans="1:9" ht="45.75" customHeight="1" x14ac:dyDescent="0.15">
      <c r="A5" s="142" t="s">
        <v>11</v>
      </c>
      <c r="B5" s="143"/>
      <c r="C5" s="5"/>
      <c r="D5" s="6" t="s">
        <v>5</v>
      </c>
      <c r="E5" s="144"/>
      <c r="F5" s="145"/>
      <c r="G5" s="145"/>
      <c r="H5" s="145"/>
      <c r="I5" s="146"/>
    </row>
    <row r="6" spans="1:9" ht="45.75" customHeight="1" thickBot="1" x14ac:dyDescent="0.2">
      <c r="A6" s="147" t="s">
        <v>12</v>
      </c>
      <c r="B6" s="148"/>
      <c r="C6" s="8"/>
      <c r="D6" s="9" t="s">
        <v>5</v>
      </c>
      <c r="E6" s="149"/>
      <c r="F6" s="150"/>
      <c r="G6" s="150"/>
      <c r="H6" s="150"/>
      <c r="I6" s="151"/>
    </row>
    <row r="7" spans="1:9" ht="45.75" customHeight="1" thickBot="1" x14ac:dyDescent="0.2">
      <c r="A7" s="152" t="s">
        <v>0</v>
      </c>
      <c r="B7" s="153"/>
      <c r="C7" s="10">
        <f>SUM(C5:C6)</f>
        <v>0</v>
      </c>
      <c r="D7" s="11" t="s">
        <v>5</v>
      </c>
      <c r="E7" s="154"/>
      <c r="F7" s="155"/>
      <c r="G7" s="155"/>
      <c r="H7" s="155"/>
      <c r="I7" s="156"/>
    </row>
    <row r="8" spans="1:9" ht="36" customHeight="1" thickBot="1" x14ac:dyDescent="0.2">
      <c r="A8" s="130" t="s">
        <v>6</v>
      </c>
      <c r="B8" s="130"/>
      <c r="C8" s="131"/>
      <c r="D8" s="131"/>
      <c r="E8" s="131"/>
      <c r="F8" s="131"/>
      <c r="G8" s="131"/>
      <c r="H8" s="131"/>
      <c r="I8" s="131"/>
    </row>
    <row r="9" spans="1:9" ht="41.25" customHeight="1" thickBot="1" x14ac:dyDescent="0.2">
      <c r="A9" s="132" t="s">
        <v>9</v>
      </c>
      <c r="B9" s="133"/>
      <c r="C9" s="134" t="s">
        <v>3</v>
      </c>
      <c r="D9" s="135"/>
      <c r="E9" s="136" t="s">
        <v>13</v>
      </c>
      <c r="F9" s="136"/>
      <c r="G9" s="136" t="s">
        <v>14</v>
      </c>
      <c r="H9" s="136"/>
      <c r="I9" s="20" t="s">
        <v>29</v>
      </c>
    </row>
    <row r="10" spans="1:9" ht="41.25" customHeight="1" x14ac:dyDescent="0.15">
      <c r="A10" s="137" t="s">
        <v>50</v>
      </c>
      <c r="B10" s="14" t="s">
        <v>15</v>
      </c>
      <c r="C10" s="117"/>
      <c r="D10" s="15" t="s">
        <v>5</v>
      </c>
      <c r="E10" s="111"/>
      <c r="F10" s="15" t="s">
        <v>5</v>
      </c>
      <c r="G10" s="111">
        <f>C10-E10</f>
        <v>0</v>
      </c>
      <c r="H10" s="15" t="s">
        <v>5</v>
      </c>
      <c r="I10" s="21"/>
    </row>
    <row r="11" spans="1:9" ht="41.25" customHeight="1" thickBot="1" x14ac:dyDescent="0.2">
      <c r="A11" s="138"/>
      <c r="B11" s="83" t="s">
        <v>16</v>
      </c>
      <c r="C11" s="118"/>
      <c r="D11" s="9" t="s">
        <v>5</v>
      </c>
      <c r="E11" s="112"/>
      <c r="F11" s="9" t="s">
        <v>5</v>
      </c>
      <c r="G11" s="112">
        <f>C11-E11</f>
        <v>0</v>
      </c>
      <c r="H11" s="9" t="s">
        <v>5</v>
      </c>
      <c r="I11" s="84"/>
    </row>
    <row r="12" spans="1:9" ht="41.25" customHeight="1" thickBot="1" x14ac:dyDescent="0.2">
      <c r="A12" s="132" t="s">
        <v>17</v>
      </c>
      <c r="B12" s="133"/>
      <c r="C12" s="119"/>
      <c r="D12" s="11" t="s">
        <v>5</v>
      </c>
      <c r="E12" s="113"/>
      <c r="F12" s="11" t="s">
        <v>5</v>
      </c>
      <c r="G12" s="113">
        <f>C12-E12</f>
        <v>0</v>
      </c>
      <c r="H12" s="11" t="s">
        <v>5</v>
      </c>
      <c r="I12" s="22"/>
    </row>
    <row r="13" spans="1:9" ht="41.25" customHeight="1" x14ac:dyDescent="0.15">
      <c r="A13" s="139" t="s">
        <v>2</v>
      </c>
      <c r="B13" s="14" t="s">
        <v>18</v>
      </c>
      <c r="C13" s="117"/>
      <c r="D13" s="15" t="s">
        <v>5</v>
      </c>
      <c r="E13" s="111"/>
      <c r="F13" s="16" t="s">
        <v>5</v>
      </c>
      <c r="G13" s="114">
        <f t="shared" ref="G13:G18" si="0">C13-E13</f>
        <v>0</v>
      </c>
      <c r="H13" s="15" t="s">
        <v>5</v>
      </c>
      <c r="I13" s="23"/>
    </row>
    <row r="14" spans="1:9" ht="41.25" customHeight="1" x14ac:dyDescent="0.15">
      <c r="A14" s="140"/>
      <c r="B14" s="13" t="s">
        <v>19</v>
      </c>
      <c r="C14" s="120"/>
      <c r="D14" s="7" t="s">
        <v>5</v>
      </c>
      <c r="E14" s="122"/>
      <c r="F14" s="12" t="s">
        <v>5</v>
      </c>
      <c r="G14" s="115">
        <f t="shared" si="0"/>
        <v>0</v>
      </c>
      <c r="H14" s="7" t="s">
        <v>5</v>
      </c>
      <c r="I14" s="24"/>
    </row>
    <row r="15" spans="1:9" ht="41.25" customHeight="1" x14ac:dyDescent="0.15">
      <c r="A15" s="140"/>
      <c r="B15" s="13" t="s">
        <v>20</v>
      </c>
      <c r="C15" s="120"/>
      <c r="D15" s="7" t="s">
        <v>5</v>
      </c>
      <c r="E15" s="122"/>
      <c r="F15" s="12" t="s">
        <v>5</v>
      </c>
      <c r="G15" s="115">
        <f t="shared" si="0"/>
        <v>0</v>
      </c>
      <c r="H15" s="7" t="s">
        <v>5</v>
      </c>
      <c r="I15" s="24"/>
    </row>
    <row r="16" spans="1:9" ht="41.25" customHeight="1" x14ac:dyDescent="0.15">
      <c r="A16" s="140"/>
      <c r="B16" s="13" t="s">
        <v>21</v>
      </c>
      <c r="C16" s="120"/>
      <c r="D16" s="7" t="s">
        <v>5</v>
      </c>
      <c r="E16" s="122"/>
      <c r="F16" s="12" t="s">
        <v>5</v>
      </c>
      <c r="G16" s="115">
        <f t="shared" si="0"/>
        <v>0</v>
      </c>
      <c r="H16" s="7" t="s">
        <v>5</v>
      </c>
      <c r="I16" s="24"/>
    </row>
    <row r="17" spans="1:9" ht="41.25" customHeight="1" x14ac:dyDescent="0.15">
      <c r="A17" s="140"/>
      <c r="B17" s="13" t="s">
        <v>22</v>
      </c>
      <c r="C17" s="120"/>
      <c r="D17" s="7" t="s">
        <v>5</v>
      </c>
      <c r="E17" s="122"/>
      <c r="F17" s="12" t="s">
        <v>5</v>
      </c>
      <c r="G17" s="115">
        <f t="shared" si="0"/>
        <v>0</v>
      </c>
      <c r="H17" s="7" t="s">
        <v>5</v>
      </c>
      <c r="I17" s="24"/>
    </row>
    <row r="18" spans="1:9" ht="41.25" customHeight="1" thickBot="1" x14ac:dyDescent="0.2">
      <c r="A18" s="141"/>
      <c r="B18" s="85" t="s">
        <v>65</v>
      </c>
      <c r="C18" s="121"/>
      <c r="D18" s="86" t="s">
        <v>5</v>
      </c>
      <c r="E18" s="123"/>
      <c r="F18" s="87" t="s">
        <v>5</v>
      </c>
      <c r="G18" s="116">
        <f t="shared" si="0"/>
        <v>0</v>
      </c>
      <c r="H18" s="86" t="s">
        <v>5</v>
      </c>
      <c r="I18" s="88"/>
    </row>
    <row r="19" spans="1:9" ht="41.25" customHeight="1" thickBot="1" x14ac:dyDescent="0.2">
      <c r="A19" s="128" t="s">
        <v>28</v>
      </c>
      <c r="B19" s="129"/>
      <c r="C19" s="17">
        <f>SUM(C10:C18)</f>
        <v>0</v>
      </c>
      <c r="D19" s="18" t="s">
        <v>5</v>
      </c>
      <c r="E19" s="25">
        <f>SUM(E10:E18)</f>
        <v>0</v>
      </c>
      <c r="F19" s="26" t="s">
        <v>5</v>
      </c>
      <c r="G19" s="25">
        <f>SUM(G10:G18)</f>
        <v>0</v>
      </c>
      <c r="H19" s="18" t="s">
        <v>5</v>
      </c>
      <c r="I19" s="27"/>
    </row>
    <row r="21" spans="1:9" x14ac:dyDescent="0.15">
      <c r="C21" s="2"/>
    </row>
  </sheetData>
  <mergeCells count="23">
    <mergeCell ref="A1:I1"/>
    <mergeCell ref="G2:H2"/>
    <mergeCell ref="A3:B3"/>
    <mergeCell ref="A2:F2"/>
    <mergeCell ref="A4:B4"/>
    <mergeCell ref="C4:D4"/>
    <mergeCell ref="E4:I4"/>
    <mergeCell ref="A5:B5"/>
    <mergeCell ref="E5:I5"/>
    <mergeCell ref="A6:B6"/>
    <mergeCell ref="E6:I6"/>
    <mergeCell ref="A7:B7"/>
    <mergeCell ref="E7:I7"/>
    <mergeCell ref="A19:B19"/>
    <mergeCell ref="A8:B8"/>
    <mergeCell ref="C8:I8"/>
    <mergeCell ref="A9:B9"/>
    <mergeCell ref="C9:D9"/>
    <mergeCell ref="E9:F9"/>
    <mergeCell ref="G9:H9"/>
    <mergeCell ref="A10:A11"/>
    <mergeCell ref="A12:B12"/>
    <mergeCell ref="A13:A18"/>
  </mergeCells>
  <phoneticPr fontId="19"/>
  <printOptions horizontalCentered="1" verticalCentered="1"/>
  <pageMargins left="0.59055118110236227" right="0.39370078740157483" top="0.39370078740157483" bottom="0.39370078740157483" header="0.19685039370078741" footer="0"/>
  <pageSetup paperSize="9" scale="95" orientation="portrait" r:id="rId1"/>
  <headerFooter alignWithMargins="0">
    <oddHeader>&amp;L&amp;"ＭＳ Ｐゴシック,太字"&amp;12【様式2-3】</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R317"/>
  <sheetViews>
    <sheetView view="pageBreakPreview" topLeftCell="C100" zoomScale="200" zoomScaleNormal="85" zoomScaleSheetLayoutView="200" workbookViewId="0">
      <selection activeCell="D9" sqref="D9"/>
    </sheetView>
  </sheetViews>
  <sheetFormatPr defaultRowHeight="13.5" x14ac:dyDescent="0.15"/>
  <cols>
    <col min="1" max="1" width="6.875" style="31" hidden="1" customWidth="1"/>
    <col min="2" max="2" width="2.125" style="31" hidden="1" customWidth="1"/>
    <col min="3" max="3" width="4.125" style="35" bestFit="1" customWidth="1"/>
    <col min="4" max="4" width="8.375" style="31" customWidth="1"/>
    <col min="5" max="5" width="3.875" style="31" customWidth="1"/>
    <col min="6" max="6" width="8.375" style="31" customWidth="1"/>
    <col min="7" max="7" width="3.875" style="31" customWidth="1"/>
    <col min="8" max="8" width="8.375" style="31" customWidth="1"/>
    <col min="9" max="9" width="3.875" style="31" customWidth="1"/>
    <col min="10" max="10" width="8.375" style="31" customWidth="1"/>
    <col min="11" max="11" width="3.875" style="31" customWidth="1"/>
    <col min="12" max="17" width="6.875" style="31" customWidth="1"/>
    <col min="18" max="18" width="9" style="31"/>
  </cols>
  <sheetData>
    <row r="1" spans="1:18" ht="17.25" x14ac:dyDescent="0.2">
      <c r="C1" s="166" t="s">
        <v>51</v>
      </c>
      <c r="D1" s="166"/>
      <c r="E1" s="166"/>
      <c r="F1" s="166"/>
      <c r="G1" s="166"/>
      <c r="H1" s="166"/>
      <c r="I1" s="166"/>
      <c r="J1" s="166"/>
      <c r="K1" s="166"/>
      <c r="L1" s="166"/>
    </row>
    <row r="2" spans="1:18" s="90" customFormat="1" ht="9.75" thickBot="1" x14ac:dyDescent="0.2">
      <c r="A2" s="89"/>
      <c r="B2" s="89"/>
      <c r="I2" s="91" t="s">
        <v>26</v>
      </c>
      <c r="J2" s="168">
        <f>収支決算書!I2</f>
        <v>0</v>
      </c>
      <c r="K2" s="168"/>
      <c r="L2" s="168"/>
    </row>
    <row r="3" spans="1:18" s="28" customFormat="1" ht="14.25" thickBot="1" x14ac:dyDescent="0.2">
      <c r="A3" s="30"/>
      <c r="B3" s="30"/>
      <c r="C3" s="42"/>
      <c r="D3" s="169" t="s">
        <v>42</v>
      </c>
      <c r="E3" s="170"/>
      <c r="F3" s="170"/>
      <c r="G3" s="170"/>
      <c r="H3" s="170"/>
      <c r="I3" s="170"/>
      <c r="J3" s="170"/>
      <c r="K3" s="170"/>
      <c r="L3" s="55" t="s">
        <v>25</v>
      </c>
    </row>
    <row r="4" spans="1:18" s="1" customFormat="1" x14ac:dyDescent="0.15">
      <c r="A4" s="32"/>
      <c r="B4" s="32"/>
      <c r="C4" s="46"/>
      <c r="D4" s="50" t="s">
        <v>31</v>
      </c>
      <c r="E4" s="48">
        <f>COUNTIF($D$9:$D$79,D4)</f>
        <v>0</v>
      </c>
      <c r="F4" s="47" t="s">
        <v>66</v>
      </c>
      <c r="G4" s="48">
        <f>COUNTIF($D$9:$D$79,F4)</f>
        <v>0</v>
      </c>
      <c r="H4" s="47" t="s">
        <v>68</v>
      </c>
      <c r="I4" s="48">
        <f>COUNTIF($D$9:$D$79,H4)</f>
        <v>0</v>
      </c>
      <c r="J4" s="47" t="s">
        <v>70</v>
      </c>
      <c r="K4" s="49">
        <f>COUNTIF($D$9:$D$79,J4)</f>
        <v>0</v>
      </c>
      <c r="L4" s="51">
        <f>E4+G4+I4+K4</f>
        <v>0</v>
      </c>
      <c r="M4" s="32"/>
      <c r="N4" s="32"/>
      <c r="O4" s="32"/>
      <c r="P4" s="32"/>
      <c r="Q4" s="32"/>
      <c r="R4" s="32"/>
    </row>
    <row r="5" spans="1:18" s="1" customFormat="1" ht="14.25" thickBot="1" x14ac:dyDescent="0.2">
      <c r="A5" s="32"/>
      <c r="B5" s="32"/>
      <c r="C5" s="46"/>
      <c r="D5" s="37" t="s">
        <v>32</v>
      </c>
      <c r="E5" s="38">
        <f>COUNTIF($D$9:$D$79,D5)</f>
        <v>0</v>
      </c>
      <c r="F5" s="39" t="s">
        <v>67</v>
      </c>
      <c r="G5" s="38">
        <f>COUNTIF($D$9:$D$79,F5)</f>
        <v>0</v>
      </c>
      <c r="H5" s="39" t="s">
        <v>69</v>
      </c>
      <c r="I5" s="38">
        <f>COUNTIF($D$9:$D$79,H5)</f>
        <v>0</v>
      </c>
      <c r="J5" s="39" t="s">
        <v>71</v>
      </c>
      <c r="K5" s="40">
        <f>COUNTIF($D$9:$D$79,J5)</f>
        <v>0</v>
      </c>
      <c r="L5" s="52">
        <f>E5+G5+I5+K5</f>
        <v>0</v>
      </c>
      <c r="M5" s="32"/>
      <c r="N5" s="32"/>
      <c r="O5" s="32"/>
      <c r="P5" s="32"/>
      <c r="Q5" s="32"/>
      <c r="R5" s="32"/>
    </row>
    <row r="6" spans="1:18" s="29" customFormat="1" ht="12" customHeight="1" thickTop="1" thickBot="1" x14ac:dyDescent="0.2">
      <c r="A6" s="33"/>
      <c r="B6" s="33"/>
      <c r="C6" s="46"/>
      <c r="D6" s="53" t="s">
        <v>27</v>
      </c>
      <c r="E6" s="36">
        <f>E4+E5</f>
        <v>0</v>
      </c>
      <c r="F6" s="34" t="s">
        <v>27</v>
      </c>
      <c r="G6" s="36">
        <f>G4+G5</f>
        <v>0</v>
      </c>
      <c r="H6" s="34" t="s">
        <v>27</v>
      </c>
      <c r="I6" s="36">
        <f>I4+I5</f>
        <v>0</v>
      </c>
      <c r="J6" s="34" t="s">
        <v>27</v>
      </c>
      <c r="K6" s="41">
        <f>K4+K5</f>
        <v>0</v>
      </c>
      <c r="L6" s="54">
        <f>L4+L5</f>
        <v>0</v>
      </c>
      <c r="M6" s="33"/>
      <c r="N6" s="33"/>
      <c r="O6" s="33"/>
      <c r="P6" s="33"/>
      <c r="Q6" s="33"/>
      <c r="R6" s="33"/>
    </row>
    <row r="7" spans="1:18" ht="4.5" customHeight="1" x14ac:dyDescent="0.15">
      <c r="D7" s="30"/>
      <c r="F7" s="30"/>
      <c r="H7" s="30"/>
      <c r="J7" s="30"/>
    </row>
    <row r="8" spans="1:18" s="58" customFormat="1" ht="16.5" customHeight="1" x14ac:dyDescent="0.15">
      <c r="A8" s="57"/>
      <c r="B8" s="57"/>
      <c r="C8" s="43" t="s">
        <v>4</v>
      </c>
      <c r="D8" s="44" t="s">
        <v>41</v>
      </c>
      <c r="E8" s="45" t="s">
        <v>40</v>
      </c>
      <c r="F8" s="171" t="s">
        <v>23</v>
      </c>
      <c r="G8" s="171"/>
      <c r="H8" s="171" t="s">
        <v>39</v>
      </c>
      <c r="I8" s="171"/>
      <c r="J8" s="171" t="s">
        <v>24</v>
      </c>
      <c r="K8" s="171"/>
      <c r="L8" s="171"/>
      <c r="M8" s="57"/>
      <c r="N8" s="57"/>
      <c r="O8" s="57"/>
      <c r="P8" s="57"/>
      <c r="Q8" s="57"/>
      <c r="R8" s="57"/>
    </row>
    <row r="9" spans="1:18" s="1" customFormat="1" ht="15.75" customHeight="1" x14ac:dyDescent="0.15">
      <c r="A9" s="30" t="s">
        <v>31</v>
      </c>
      <c r="B9" s="30"/>
      <c r="C9" s="59">
        <v>1</v>
      </c>
      <c r="D9" s="60"/>
      <c r="E9" s="60"/>
      <c r="F9" s="172"/>
      <c r="G9" s="172"/>
      <c r="H9" s="172"/>
      <c r="I9" s="172"/>
      <c r="J9" s="172"/>
      <c r="K9" s="172"/>
      <c r="L9" s="172"/>
      <c r="M9" s="32"/>
      <c r="N9" s="32"/>
      <c r="O9" s="32"/>
      <c r="P9" s="32"/>
      <c r="Q9" s="32"/>
      <c r="R9" s="32"/>
    </row>
    <row r="10" spans="1:18" s="1" customFormat="1" ht="15.75" customHeight="1" x14ac:dyDescent="0.15">
      <c r="A10" s="30" t="s">
        <v>32</v>
      </c>
      <c r="B10" s="30"/>
      <c r="C10" s="61">
        <v>2</v>
      </c>
      <c r="D10" s="62"/>
      <c r="E10" s="62"/>
      <c r="F10" s="167"/>
      <c r="G10" s="167"/>
      <c r="H10" s="167"/>
      <c r="I10" s="167"/>
      <c r="J10" s="167"/>
      <c r="K10" s="167"/>
      <c r="L10" s="167"/>
      <c r="M10" s="32"/>
      <c r="N10" s="32"/>
      <c r="O10" s="32"/>
      <c r="P10" s="32"/>
      <c r="Q10" s="32"/>
      <c r="R10" s="32"/>
    </row>
    <row r="11" spans="1:18" s="1" customFormat="1" ht="15.75" customHeight="1" x14ac:dyDescent="0.15">
      <c r="A11" s="30" t="s">
        <v>66</v>
      </c>
      <c r="B11" s="30"/>
      <c r="C11" s="61">
        <v>3</v>
      </c>
      <c r="D11" s="62"/>
      <c r="E11" s="62"/>
      <c r="F11" s="167"/>
      <c r="G11" s="167"/>
      <c r="H11" s="167"/>
      <c r="I11" s="167"/>
      <c r="J11" s="167"/>
      <c r="K11" s="167"/>
      <c r="L11" s="167"/>
      <c r="M11" s="32"/>
      <c r="N11" s="32"/>
      <c r="O11" s="32"/>
      <c r="P11" s="32"/>
      <c r="Q11" s="32"/>
      <c r="R11" s="32"/>
    </row>
    <row r="12" spans="1:18" s="1" customFormat="1" ht="15.75" customHeight="1" x14ac:dyDescent="0.15">
      <c r="A12" s="30" t="s">
        <v>67</v>
      </c>
      <c r="B12" s="30"/>
      <c r="C12" s="61">
        <v>4</v>
      </c>
      <c r="D12" s="62"/>
      <c r="E12" s="62"/>
      <c r="F12" s="167"/>
      <c r="G12" s="167"/>
      <c r="H12" s="167"/>
      <c r="I12" s="167"/>
      <c r="J12" s="167"/>
      <c r="K12" s="167"/>
      <c r="L12" s="167"/>
      <c r="M12" s="32"/>
      <c r="N12" s="32"/>
      <c r="O12" s="32"/>
      <c r="P12" s="32"/>
      <c r="Q12" s="32"/>
      <c r="R12" s="32"/>
    </row>
    <row r="13" spans="1:18" s="1" customFormat="1" ht="15.75" customHeight="1" x14ac:dyDescent="0.15">
      <c r="A13" s="30" t="s">
        <v>68</v>
      </c>
      <c r="B13" s="30"/>
      <c r="C13" s="61">
        <v>5</v>
      </c>
      <c r="D13" s="62"/>
      <c r="E13" s="62"/>
      <c r="F13" s="167"/>
      <c r="G13" s="167"/>
      <c r="H13" s="167"/>
      <c r="I13" s="167"/>
      <c r="J13" s="167"/>
      <c r="K13" s="167"/>
      <c r="L13" s="167"/>
      <c r="M13" s="32"/>
      <c r="N13" s="32"/>
      <c r="O13" s="32"/>
      <c r="P13" s="32"/>
      <c r="Q13" s="32"/>
      <c r="R13" s="32"/>
    </row>
    <row r="14" spans="1:18" s="1" customFormat="1" ht="15.75" customHeight="1" x14ac:dyDescent="0.15">
      <c r="A14" s="30" t="s">
        <v>69</v>
      </c>
      <c r="B14" s="30"/>
      <c r="C14" s="61">
        <v>6</v>
      </c>
      <c r="D14" s="62"/>
      <c r="E14" s="62"/>
      <c r="F14" s="167"/>
      <c r="G14" s="167"/>
      <c r="H14" s="167"/>
      <c r="I14" s="167"/>
      <c r="J14" s="167"/>
      <c r="K14" s="167"/>
      <c r="L14" s="167"/>
      <c r="M14" s="32"/>
      <c r="N14" s="32"/>
      <c r="O14" s="32"/>
      <c r="P14" s="32"/>
      <c r="Q14" s="32"/>
      <c r="R14" s="32"/>
    </row>
    <row r="15" spans="1:18" s="1" customFormat="1" ht="15.75" customHeight="1" x14ac:dyDescent="0.15">
      <c r="A15" s="30" t="s">
        <v>70</v>
      </c>
      <c r="B15" s="30"/>
      <c r="C15" s="61">
        <v>7</v>
      </c>
      <c r="D15" s="62"/>
      <c r="E15" s="62"/>
      <c r="F15" s="167"/>
      <c r="G15" s="167"/>
      <c r="H15" s="167"/>
      <c r="I15" s="167"/>
      <c r="J15" s="167"/>
      <c r="K15" s="167"/>
      <c r="L15" s="167"/>
      <c r="M15" s="32"/>
      <c r="N15" s="32"/>
      <c r="O15" s="32"/>
      <c r="P15" s="32"/>
      <c r="Q15" s="32"/>
      <c r="R15" s="32"/>
    </row>
    <row r="16" spans="1:18" s="1" customFormat="1" ht="15.75" customHeight="1" x14ac:dyDescent="0.15">
      <c r="A16" s="30" t="s">
        <v>71</v>
      </c>
      <c r="B16" s="30"/>
      <c r="C16" s="61">
        <v>8</v>
      </c>
      <c r="D16" s="62"/>
      <c r="E16" s="62"/>
      <c r="F16" s="167"/>
      <c r="G16" s="167"/>
      <c r="H16" s="167"/>
      <c r="I16" s="167"/>
      <c r="J16" s="167"/>
      <c r="K16" s="167"/>
      <c r="L16" s="167"/>
      <c r="M16" s="32"/>
      <c r="N16" s="32"/>
      <c r="O16" s="32"/>
      <c r="P16" s="32"/>
      <c r="Q16" s="32"/>
      <c r="R16" s="32"/>
    </row>
    <row r="17" spans="1:18" s="1" customFormat="1" ht="15.75" customHeight="1" x14ac:dyDescent="0.15">
      <c r="A17" s="32"/>
      <c r="B17" s="32"/>
      <c r="C17" s="61">
        <v>9</v>
      </c>
      <c r="D17" s="62"/>
      <c r="E17" s="62"/>
      <c r="F17" s="167"/>
      <c r="G17" s="167"/>
      <c r="H17" s="167"/>
      <c r="I17" s="167"/>
      <c r="J17" s="167"/>
      <c r="K17" s="167"/>
      <c r="L17" s="167"/>
      <c r="M17" s="32"/>
      <c r="N17" s="32"/>
      <c r="O17" s="32"/>
      <c r="P17" s="32"/>
      <c r="Q17" s="32"/>
      <c r="R17" s="32"/>
    </row>
    <row r="18" spans="1:18" s="1" customFormat="1" ht="15.75" customHeight="1" x14ac:dyDescent="0.15">
      <c r="A18" s="32"/>
      <c r="B18" s="32"/>
      <c r="C18" s="61">
        <v>10</v>
      </c>
      <c r="D18" s="62"/>
      <c r="E18" s="62"/>
      <c r="F18" s="167"/>
      <c r="G18" s="167"/>
      <c r="H18" s="167"/>
      <c r="I18" s="167"/>
      <c r="J18" s="167"/>
      <c r="K18" s="167"/>
      <c r="L18" s="167"/>
      <c r="M18" s="32"/>
      <c r="N18" s="32"/>
      <c r="O18" s="32"/>
      <c r="P18" s="32"/>
      <c r="Q18" s="32"/>
      <c r="R18" s="32"/>
    </row>
    <row r="19" spans="1:18" s="1" customFormat="1" ht="15.75" customHeight="1" x14ac:dyDescent="0.15">
      <c r="A19" s="32"/>
      <c r="B19" s="32"/>
      <c r="C19" s="61">
        <v>11</v>
      </c>
      <c r="D19" s="62"/>
      <c r="E19" s="62"/>
      <c r="F19" s="167"/>
      <c r="G19" s="167"/>
      <c r="H19" s="167"/>
      <c r="I19" s="167"/>
      <c r="J19" s="167"/>
      <c r="K19" s="167"/>
      <c r="L19" s="167"/>
      <c r="M19" s="32"/>
      <c r="N19" s="32"/>
      <c r="O19" s="32"/>
      <c r="P19" s="32"/>
      <c r="Q19" s="32"/>
      <c r="R19" s="32"/>
    </row>
    <row r="20" spans="1:18" s="1" customFormat="1" ht="15.75" customHeight="1" x14ac:dyDescent="0.15">
      <c r="A20" s="32"/>
      <c r="B20" s="32"/>
      <c r="C20" s="61">
        <v>12</v>
      </c>
      <c r="D20" s="62"/>
      <c r="E20" s="62"/>
      <c r="F20" s="167"/>
      <c r="G20" s="167"/>
      <c r="H20" s="167"/>
      <c r="I20" s="167"/>
      <c r="J20" s="167"/>
      <c r="K20" s="167"/>
      <c r="L20" s="167"/>
      <c r="M20" s="32"/>
      <c r="N20" s="32"/>
      <c r="O20" s="32"/>
      <c r="P20" s="32"/>
      <c r="Q20" s="32"/>
      <c r="R20" s="32"/>
    </row>
    <row r="21" spans="1:18" s="1" customFormat="1" ht="15.75" customHeight="1" x14ac:dyDescent="0.15">
      <c r="A21" s="32"/>
      <c r="B21" s="32"/>
      <c r="C21" s="61">
        <v>13</v>
      </c>
      <c r="D21" s="62"/>
      <c r="E21" s="62"/>
      <c r="F21" s="167"/>
      <c r="G21" s="167"/>
      <c r="H21" s="167"/>
      <c r="I21" s="167"/>
      <c r="J21" s="167"/>
      <c r="K21" s="167"/>
      <c r="L21" s="167"/>
      <c r="M21" s="32"/>
      <c r="N21" s="32"/>
      <c r="O21" s="32"/>
      <c r="P21" s="32"/>
      <c r="Q21" s="32"/>
      <c r="R21" s="32"/>
    </row>
    <row r="22" spans="1:18" s="1" customFormat="1" ht="15.75" customHeight="1" x14ac:dyDescent="0.15">
      <c r="A22" s="32"/>
      <c r="B22" s="32"/>
      <c r="C22" s="61">
        <v>14</v>
      </c>
      <c r="D22" s="62"/>
      <c r="E22" s="62"/>
      <c r="F22" s="167"/>
      <c r="G22" s="167"/>
      <c r="H22" s="167"/>
      <c r="I22" s="167"/>
      <c r="J22" s="167"/>
      <c r="K22" s="167"/>
      <c r="L22" s="167"/>
      <c r="M22" s="32"/>
      <c r="N22" s="32"/>
      <c r="O22" s="32"/>
      <c r="P22" s="32"/>
      <c r="Q22" s="32"/>
      <c r="R22" s="32"/>
    </row>
    <row r="23" spans="1:18" s="1" customFormat="1" ht="15.75" customHeight="1" x14ac:dyDescent="0.15">
      <c r="A23" s="32"/>
      <c r="B23" s="32"/>
      <c r="C23" s="61">
        <v>15</v>
      </c>
      <c r="D23" s="62"/>
      <c r="E23" s="62"/>
      <c r="F23" s="167"/>
      <c r="G23" s="167"/>
      <c r="H23" s="167"/>
      <c r="I23" s="167"/>
      <c r="J23" s="167"/>
      <c r="K23" s="167"/>
      <c r="L23" s="167"/>
      <c r="M23" s="32"/>
      <c r="N23" s="32"/>
      <c r="O23" s="32"/>
      <c r="P23" s="32"/>
      <c r="Q23" s="32"/>
      <c r="R23" s="32"/>
    </row>
    <row r="24" spans="1:18" s="1" customFormat="1" ht="15.75" customHeight="1" x14ac:dyDescent="0.15">
      <c r="A24" s="32"/>
      <c r="B24" s="32"/>
      <c r="C24" s="61">
        <v>16</v>
      </c>
      <c r="D24" s="62"/>
      <c r="E24" s="62"/>
      <c r="F24" s="167"/>
      <c r="G24" s="167"/>
      <c r="H24" s="167"/>
      <c r="I24" s="167"/>
      <c r="J24" s="167"/>
      <c r="K24" s="167"/>
      <c r="L24" s="167"/>
      <c r="M24" s="32"/>
      <c r="N24" s="32"/>
      <c r="O24" s="32"/>
      <c r="P24" s="32"/>
      <c r="Q24" s="32"/>
      <c r="R24" s="32"/>
    </row>
    <row r="25" spans="1:18" s="1" customFormat="1" ht="15.75" customHeight="1" x14ac:dyDescent="0.15">
      <c r="A25" s="32"/>
      <c r="B25" s="32"/>
      <c r="C25" s="61">
        <v>17</v>
      </c>
      <c r="D25" s="62"/>
      <c r="E25" s="62"/>
      <c r="F25" s="167"/>
      <c r="G25" s="167"/>
      <c r="H25" s="167"/>
      <c r="I25" s="167"/>
      <c r="J25" s="167"/>
      <c r="K25" s="167"/>
      <c r="L25" s="167"/>
      <c r="M25" s="32"/>
      <c r="N25" s="32"/>
      <c r="O25" s="32"/>
      <c r="P25" s="32"/>
      <c r="Q25" s="32"/>
      <c r="R25" s="32"/>
    </row>
    <row r="26" spans="1:18" s="1" customFormat="1" ht="15.75" customHeight="1" x14ac:dyDescent="0.15">
      <c r="A26" s="32"/>
      <c r="B26" s="32"/>
      <c r="C26" s="61">
        <v>18</v>
      </c>
      <c r="D26" s="62"/>
      <c r="E26" s="62"/>
      <c r="F26" s="167"/>
      <c r="G26" s="167"/>
      <c r="H26" s="167"/>
      <c r="I26" s="167"/>
      <c r="J26" s="167"/>
      <c r="K26" s="167"/>
      <c r="L26" s="167"/>
      <c r="M26" s="32"/>
      <c r="N26" s="32"/>
      <c r="O26" s="32"/>
      <c r="P26" s="32"/>
      <c r="Q26" s="32"/>
      <c r="R26" s="32"/>
    </row>
    <row r="27" spans="1:18" s="1" customFormat="1" ht="15.75" customHeight="1" x14ac:dyDescent="0.15">
      <c r="A27" s="32"/>
      <c r="B27" s="32"/>
      <c r="C27" s="61">
        <v>19</v>
      </c>
      <c r="D27" s="62"/>
      <c r="E27" s="62"/>
      <c r="F27" s="167"/>
      <c r="G27" s="167"/>
      <c r="H27" s="167"/>
      <c r="I27" s="167"/>
      <c r="J27" s="167"/>
      <c r="K27" s="167"/>
      <c r="L27" s="167"/>
      <c r="M27" s="32"/>
      <c r="N27" s="32"/>
      <c r="O27" s="32"/>
      <c r="P27" s="32"/>
      <c r="Q27" s="32"/>
      <c r="R27" s="32"/>
    </row>
    <row r="28" spans="1:18" s="1" customFormat="1" ht="15.75" customHeight="1" x14ac:dyDescent="0.15">
      <c r="A28" s="32"/>
      <c r="B28" s="32"/>
      <c r="C28" s="61">
        <v>20</v>
      </c>
      <c r="D28" s="62"/>
      <c r="E28" s="62"/>
      <c r="F28" s="167"/>
      <c r="G28" s="167"/>
      <c r="H28" s="167"/>
      <c r="I28" s="167"/>
      <c r="J28" s="167"/>
      <c r="K28" s="167"/>
      <c r="L28" s="167"/>
      <c r="M28" s="32"/>
      <c r="N28" s="32"/>
      <c r="O28" s="32"/>
      <c r="P28" s="32"/>
      <c r="Q28" s="32"/>
      <c r="R28" s="32"/>
    </row>
    <row r="29" spans="1:18" s="1" customFormat="1" ht="15.75" customHeight="1" x14ac:dyDescent="0.15">
      <c r="A29" s="32"/>
      <c r="B29" s="32"/>
      <c r="C29" s="61">
        <v>21</v>
      </c>
      <c r="D29" s="62"/>
      <c r="E29" s="62"/>
      <c r="F29" s="167"/>
      <c r="G29" s="167"/>
      <c r="H29" s="167"/>
      <c r="I29" s="167"/>
      <c r="J29" s="167"/>
      <c r="K29" s="167"/>
      <c r="L29" s="167"/>
      <c r="M29" s="32"/>
      <c r="N29" s="32"/>
      <c r="O29" s="32"/>
      <c r="P29" s="32"/>
      <c r="Q29" s="32"/>
      <c r="R29" s="32"/>
    </row>
    <row r="30" spans="1:18" s="1" customFormat="1" ht="15.75" customHeight="1" x14ac:dyDescent="0.15">
      <c r="A30" s="32"/>
      <c r="B30" s="32"/>
      <c r="C30" s="61">
        <v>22</v>
      </c>
      <c r="D30" s="62"/>
      <c r="E30" s="62"/>
      <c r="F30" s="167"/>
      <c r="G30" s="167"/>
      <c r="H30" s="167"/>
      <c r="I30" s="167"/>
      <c r="J30" s="167"/>
      <c r="K30" s="167"/>
      <c r="L30" s="167"/>
      <c r="M30" s="32"/>
      <c r="N30" s="32"/>
      <c r="O30" s="32"/>
      <c r="P30" s="32"/>
      <c r="Q30" s="32"/>
      <c r="R30" s="32"/>
    </row>
    <row r="31" spans="1:18" s="1" customFormat="1" ht="15.75" customHeight="1" x14ac:dyDescent="0.15">
      <c r="A31" s="32"/>
      <c r="B31" s="32"/>
      <c r="C31" s="61">
        <v>23</v>
      </c>
      <c r="D31" s="62"/>
      <c r="E31" s="62"/>
      <c r="F31" s="167"/>
      <c r="G31" s="167"/>
      <c r="H31" s="167"/>
      <c r="I31" s="167"/>
      <c r="J31" s="167"/>
      <c r="K31" s="167"/>
      <c r="L31" s="167"/>
      <c r="M31" s="32"/>
      <c r="N31" s="32"/>
      <c r="O31" s="32"/>
      <c r="P31" s="32"/>
      <c r="Q31" s="32"/>
      <c r="R31" s="32"/>
    </row>
    <row r="32" spans="1:18" s="1" customFormat="1" ht="15.75" customHeight="1" x14ac:dyDescent="0.15">
      <c r="A32" s="32"/>
      <c r="B32" s="32"/>
      <c r="C32" s="61">
        <v>24</v>
      </c>
      <c r="D32" s="62"/>
      <c r="E32" s="62"/>
      <c r="F32" s="167"/>
      <c r="G32" s="167"/>
      <c r="H32" s="167"/>
      <c r="I32" s="167"/>
      <c r="J32" s="167"/>
      <c r="K32" s="167"/>
      <c r="L32" s="167"/>
      <c r="M32" s="32"/>
      <c r="N32" s="32"/>
      <c r="O32" s="32"/>
      <c r="P32" s="32"/>
      <c r="Q32" s="32"/>
      <c r="R32" s="32"/>
    </row>
    <row r="33" spans="1:18" s="1" customFormat="1" ht="15.75" customHeight="1" x14ac:dyDescent="0.15">
      <c r="A33" s="32"/>
      <c r="B33" s="32"/>
      <c r="C33" s="61">
        <v>25</v>
      </c>
      <c r="D33" s="62"/>
      <c r="E33" s="62"/>
      <c r="F33" s="167"/>
      <c r="G33" s="167"/>
      <c r="H33" s="167"/>
      <c r="I33" s="167"/>
      <c r="J33" s="167"/>
      <c r="K33" s="167"/>
      <c r="L33" s="167"/>
      <c r="M33" s="32"/>
      <c r="N33" s="32"/>
      <c r="O33" s="32"/>
      <c r="P33" s="32"/>
      <c r="Q33" s="32"/>
      <c r="R33" s="32"/>
    </row>
    <row r="34" spans="1:18" s="1" customFormat="1" ht="15.75" customHeight="1" x14ac:dyDescent="0.15">
      <c r="A34" s="32"/>
      <c r="B34" s="32"/>
      <c r="C34" s="61">
        <v>26</v>
      </c>
      <c r="D34" s="62"/>
      <c r="E34" s="62"/>
      <c r="F34" s="167"/>
      <c r="G34" s="167"/>
      <c r="H34" s="167"/>
      <c r="I34" s="167"/>
      <c r="J34" s="167"/>
      <c r="K34" s="167"/>
      <c r="L34" s="167"/>
      <c r="M34" s="32"/>
      <c r="N34" s="32"/>
      <c r="O34" s="32"/>
      <c r="P34" s="32"/>
      <c r="Q34" s="32"/>
      <c r="R34" s="32"/>
    </row>
    <row r="35" spans="1:18" s="1" customFormat="1" ht="15.75" customHeight="1" x14ac:dyDescent="0.15">
      <c r="A35" s="32"/>
      <c r="B35" s="32"/>
      <c r="C35" s="61">
        <v>27</v>
      </c>
      <c r="D35" s="62"/>
      <c r="E35" s="62"/>
      <c r="F35" s="167"/>
      <c r="G35" s="167"/>
      <c r="H35" s="167"/>
      <c r="I35" s="167"/>
      <c r="J35" s="167"/>
      <c r="K35" s="167"/>
      <c r="L35" s="167"/>
      <c r="M35" s="32"/>
      <c r="N35" s="32"/>
      <c r="O35" s="32"/>
      <c r="P35" s="32"/>
      <c r="Q35" s="32"/>
      <c r="R35" s="32"/>
    </row>
    <row r="36" spans="1:18" s="1" customFormat="1" ht="15.75" customHeight="1" x14ac:dyDescent="0.15">
      <c r="A36" s="32"/>
      <c r="B36" s="32"/>
      <c r="C36" s="61">
        <v>28</v>
      </c>
      <c r="D36" s="62"/>
      <c r="E36" s="62"/>
      <c r="F36" s="167"/>
      <c r="G36" s="167"/>
      <c r="H36" s="167"/>
      <c r="I36" s="167"/>
      <c r="J36" s="167"/>
      <c r="K36" s="167"/>
      <c r="L36" s="167"/>
      <c r="M36" s="32"/>
      <c r="N36" s="32"/>
      <c r="O36" s="32"/>
      <c r="P36" s="32"/>
      <c r="Q36" s="32"/>
      <c r="R36" s="32"/>
    </row>
    <row r="37" spans="1:18" s="1" customFormat="1" ht="15.75" customHeight="1" x14ac:dyDescent="0.15">
      <c r="A37" s="32"/>
      <c r="B37" s="32"/>
      <c r="C37" s="61">
        <v>29</v>
      </c>
      <c r="D37" s="62"/>
      <c r="E37" s="62"/>
      <c r="F37" s="167"/>
      <c r="G37" s="167"/>
      <c r="H37" s="167"/>
      <c r="I37" s="167"/>
      <c r="J37" s="167"/>
      <c r="K37" s="167"/>
      <c r="L37" s="167"/>
      <c r="M37" s="32"/>
      <c r="N37" s="32"/>
      <c r="O37" s="32"/>
      <c r="P37" s="32"/>
      <c r="Q37" s="32"/>
      <c r="R37" s="32"/>
    </row>
    <row r="38" spans="1:18" s="1" customFormat="1" ht="15.75" customHeight="1" x14ac:dyDescent="0.15">
      <c r="A38" s="32"/>
      <c r="B38" s="32"/>
      <c r="C38" s="61">
        <v>30</v>
      </c>
      <c r="D38" s="62"/>
      <c r="E38" s="62"/>
      <c r="F38" s="167"/>
      <c r="G38" s="167"/>
      <c r="H38" s="167"/>
      <c r="I38" s="167"/>
      <c r="J38" s="167"/>
      <c r="K38" s="167"/>
      <c r="L38" s="167"/>
      <c r="M38" s="32"/>
      <c r="N38" s="32"/>
      <c r="O38" s="32"/>
      <c r="P38" s="32"/>
      <c r="Q38" s="32"/>
      <c r="R38" s="32"/>
    </row>
    <row r="39" spans="1:18" s="1" customFormat="1" ht="15.75" customHeight="1" x14ac:dyDescent="0.15">
      <c r="A39" s="32"/>
      <c r="B39" s="32"/>
      <c r="C39" s="61">
        <v>31</v>
      </c>
      <c r="D39" s="62"/>
      <c r="E39" s="62"/>
      <c r="F39" s="167"/>
      <c r="G39" s="167"/>
      <c r="H39" s="167"/>
      <c r="I39" s="167"/>
      <c r="J39" s="167"/>
      <c r="K39" s="167"/>
      <c r="L39" s="167"/>
      <c r="M39" s="32"/>
      <c r="N39" s="32"/>
      <c r="O39" s="32"/>
      <c r="P39" s="32"/>
      <c r="Q39" s="32"/>
      <c r="R39" s="32"/>
    </row>
    <row r="40" spans="1:18" s="1" customFormat="1" ht="15.75" customHeight="1" x14ac:dyDescent="0.15">
      <c r="A40" s="32"/>
      <c r="B40" s="32"/>
      <c r="C40" s="61">
        <v>32</v>
      </c>
      <c r="D40" s="62"/>
      <c r="E40" s="62"/>
      <c r="F40" s="167"/>
      <c r="G40" s="167"/>
      <c r="H40" s="167"/>
      <c r="I40" s="167"/>
      <c r="J40" s="167"/>
      <c r="K40" s="167"/>
      <c r="L40" s="167"/>
      <c r="M40" s="32"/>
      <c r="N40" s="32"/>
      <c r="O40" s="32"/>
      <c r="P40" s="32"/>
      <c r="Q40" s="32"/>
      <c r="R40" s="32"/>
    </row>
    <row r="41" spans="1:18" s="1" customFormat="1" ht="15.75" customHeight="1" x14ac:dyDescent="0.15">
      <c r="A41" s="32"/>
      <c r="B41" s="32"/>
      <c r="C41" s="61">
        <v>33</v>
      </c>
      <c r="D41" s="62"/>
      <c r="E41" s="62"/>
      <c r="F41" s="167"/>
      <c r="G41" s="167"/>
      <c r="H41" s="167"/>
      <c r="I41" s="167"/>
      <c r="J41" s="167"/>
      <c r="K41" s="167"/>
      <c r="L41" s="167"/>
      <c r="M41" s="32"/>
      <c r="N41" s="32"/>
      <c r="O41" s="32"/>
      <c r="P41" s="32"/>
      <c r="Q41" s="32"/>
      <c r="R41" s="32"/>
    </row>
    <row r="42" spans="1:18" s="1" customFormat="1" ht="15.75" customHeight="1" x14ac:dyDescent="0.15">
      <c r="A42" s="32"/>
      <c r="B42" s="32"/>
      <c r="C42" s="61">
        <v>34</v>
      </c>
      <c r="D42" s="62"/>
      <c r="E42" s="62"/>
      <c r="F42" s="167"/>
      <c r="G42" s="167"/>
      <c r="H42" s="167"/>
      <c r="I42" s="167"/>
      <c r="J42" s="167"/>
      <c r="K42" s="167"/>
      <c r="L42" s="167"/>
      <c r="M42" s="32"/>
      <c r="N42" s="32"/>
      <c r="O42" s="32"/>
      <c r="P42" s="32"/>
      <c r="Q42" s="32"/>
      <c r="R42" s="32"/>
    </row>
    <row r="43" spans="1:18" s="1" customFormat="1" ht="15.75" customHeight="1" x14ac:dyDescent="0.15">
      <c r="A43" s="32"/>
      <c r="B43" s="32"/>
      <c r="C43" s="61">
        <v>35</v>
      </c>
      <c r="D43" s="62"/>
      <c r="E43" s="62"/>
      <c r="F43" s="167"/>
      <c r="G43" s="167"/>
      <c r="H43" s="167"/>
      <c r="I43" s="167"/>
      <c r="J43" s="167"/>
      <c r="K43" s="167"/>
      <c r="L43" s="167"/>
      <c r="M43" s="32"/>
      <c r="N43" s="32"/>
      <c r="O43" s="32"/>
      <c r="P43" s="32"/>
      <c r="Q43" s="32"/>
      <c r="R43" s="32"/>
    </row>
    <row r="44" spans="1:18" s="1" customFormat="1" ht="15.75" customHeight="1" x14ac:dyDescent="0.15">
      <c r="A44" s="32"/>
      <c r="B44" s="32"/>
      <c r="C44" s="61">
        <v>36</v>
      </c>
      <c r="D44" s="62"/>
      <c r="E44" s="62"/>
      <c r="F44" s="167"/>
      <c r="G44" s="167"/>
      <c r="H44" s="167"/>
      <c r="I44" s="167"/>
      <c r="J44" s="167"/>
      <c r="K44" s="167"/>
      <c r="L44" s="167"/>
      <c r="M44" s="32"/>
      <c r="N44" s="32"/>
      <c r="O44" s="32"/>
      <c r="P44" s="32"/>
      <c r="Q44" s="32"/>
      <c r="R44" s="32"/>
    </row>
    <row r="45" spans="1:18" s="1" customFormat="1" ht="15.75" customHeight="1" x14ac:dyDescent="0.15">
      <c r="A45" s="32"/>
      <c r="B45" s="32"/>
      <c r="C45" s="61">
        <v>37</v>
      </c>
      <c r="D45" s="62"/>
      <c r="E45" s="62"/>
      <c r="F45" s="167"/>
      <c r="G45" s="167"/>
      <c r="H45" s="167"/>
      <c r="I45" s="167"/>
      <c r="J45" s="167"/>
      <c r="K45" s="167"/>
      <c r="L45" s="167"/>
      <c r="M45" s="32"/>
      <c r="N45" s="32"/>
      <c r="O45" s="32"/>
      <c r="P45" s="32"/>
      <c r="Q45" s="32"/>
      <c r="R45" s="32"/>
    </row>
    <row r="46" spans="1:18" s="1" customFormat="1" ht="15.75" customHeight="1" x14ac:dyDescent="0.15">
      <c r="A46" s="32"/>
      <c r="B46" s="32"/>
      <c r="C46" s="61">
        <v>38</v>
      </c>
      <c r="D46" s="62"/>
      <c r="E46" s="62"/>
      <c r="F46" s="167"/>
      <c r="G46" s="167"/>
      <c r="H46" s="167"/>
      <c r="I46" s="167"/>
      <c r="J46" s="167"/>
      <c r="K46" s="167"/>
      <c r="L46" s="167"/>
      <c r="M46" s="32"/>
      <c r="N46" s="32"/>
      <c r="O46" s="32"/>
      <c r="P46" s="32"/>
      <c r="Q46" s="32"/>
      <c r="R46" s="32"/>
    </row>
    <row r="47" spans="1:18" s="1" customFormat="1" ht="15.75" customHeight="1" x14ac:dyDescent="0.15">
      <c r="A47" s="32"/>
      <c r="B47" s="32"/>
      <c r="C47" s="61">
        <v>39</v>
      </c>
      <c r="D47" s="62"/>
      <c r="E47" s="62"/>
      <c r="F47" s="167"/>
      <c r="G47" s="167"/>
      <c r="H47" s="167"/>
      <c r="I47" s="167"/>
      <c r="J47" s="167"/>
      <c r="K47" s="167"/>
      <c r="L47" s="167"/>
      <c r="M47" s="32"/>
      <c r="N47" s="32"/>
      <c r="O47" s="32"/>
      <c r="P47" s="32"/>
      <c r="Q47" s="32"/>
      <c r="R47" s="32"/>
    </row>
    <row r="48" spans="1:18" s="1" customFormat="1" ht="15.75" customHeight="1" x14ac:dyDescent="0.15">
      <c r="A48" s="32"/>
      <c r="B48" s="32"/>
      <c r="C48" s="61">
        <v>40</v>
      </c>
      <c r="D48" s="62"/>
      <c r="E48" s="62"/>
      <c r="F48" s="167"/>
      <c r="G48" s="167"/>
      <c r="H48" s="167"/>
      <c r="I48" s="167"/>
      <c r="J48" s="167"/>
      <c r="K48" s="167"/>
      <c r="L48" s="167"/>
      <c r="M48" s="32"/>
      <c r="N48" s="32"/>
      <c r="O48" s="32"/>
      <c r="P48" s="32"/>
      <c r="Q48" s="32"/>
      <c r="R48" s="32"/>
    </row>
    <row r="49" spans="1:18" s="1" customFormat="1" ht="15.75" customHeight="1" x14ac:dyDescent="0.15">
      <c r="A49" s="32"/>
      <c r="B49" s="32"/>
      <c r="C49" s="61">
        <v>41</v>
      </c>
      <c r="D49" s="62"/>
      <c r="E49" s="62"/>
      <c r="F49" s="167"/>
      <c r="G49" s="167"/>
      <c r="H49" s="167"/>
      <c r="I49" s="167"/>
      <c r="J49" s="167"/>
      <c r="K49" s="167"/>
      <c r="L49" s="167"/>
      <c r="M49" s="32"/>
      <c r="N49" s="32"/>
      <c r="O49" s="32"/>
      <c r="P49" s="32"/>
      <c r="Q49" s="32"/>
      <c r="R49" s="32"/>
    </row>
    <row r="50" spans="1:18" s="1" customFormat="1" ht="15.75" customHeight="1" x14ac:dyDescent="0.15">
      <c r="A50" s="32"/>
      <c r="B50" s="32"/>
      <c r="C50" s="61">
        <v>42</v>
      </c>
      <c r="D50" s="62"/>
      <c r="E50" s="62"/>
      <c r="F50" s="167"/>
      <c r="G50" s="167"/>
      <c r="H50" s="167"/>
      <c r="I50" s="167"/>
      <c r="J50" s="167"/>
      <c r="K50" s="167"/>
      <c r="L50" s="167"/>
      <c r="M50" s="32"/>
      <c r="N50" s="32"/>
      <c r="O50" s="32"/>
      <c r="P50" s="32"/>
      <c r="Q50" s="32"/>
      <c r="R50" s="32"/>
    </row>
    <row r="51" spans="1:18" s="1" customFormat="1" ht="15.75" customHeight="1" x14ac:dyDescent="0.15">
      <c r="A51" s="32"/>
      <c r="B51" s="32"/>
      <c r="C51" s="61">
        <v>43</v>
      </c>
      <c r="D51" s="62"/>
      <c r="E51" s="62"/>
      <c r="F51" s="167"/>
      <c r="G51" s="167"/>
      <c r="H51" s="167"/>
      <c r="I51" s="167"/>
      <c r="J51" s="167"/>
      <c r="K51" s="167"/>
      <c r="L51" s="167"/>
      <c r="M51" s="32"/>
      <c r="N51" s="32"/>
      <c r="O51" s="32"/>
      <c r="P51" s="32"/>
      <c r="Q51" s="32"/>
      <c r="R51" s="32"/>
    </row>
    <row r="52" spans="1:18" s="1" customFormat="1" ht="15.75" customHeight="1" x14ac:dyDescent="0.15">
      <c r="A52" s="32"/>
      <c r="B52" s="32"/>
      <c r="C52" s="61">
        <v>44</v>
      </c>
      <c r="D52" s="62"/>
      <c r="E52" s="62"/>
      <c r="F52" s="167"/>
      <c r="G52" s="167"/>
      <c r="H52" s="167"/>
      <c r="I52" s="167"/>
      <c r="J52" s="167"/>
      <c r="K52" s="167"/>
      <c r="L52" s="167"/>
      <c r="M52" s="32"/>
      <c r="N52" s="32"/>
      <c r="O52" s="32"/>
      <c r="P52" s="32"/>
      <c r="Q52" s="32"/>
      <c r="R52" s="32"/>
    </row>
    <row r="53" spans="1:18" s="1" customFormat="1" ht="15.75" customHeight="1" x14ac:dyDescent="0.15">
      <c r="A53" s="32"/>
      <c r="B53" s="32"/>
      <c r="C53" s="61">
        <v>45</v>
      </c>
      <c r="D53" s="62"/>
      <c r="E53" s="62"/>
      <c r="F53" s="167"/>
      <c r="G53" s="167"/>
      <c r="H53" s="167"/>
      <c r="I53" s="167"/>
      <c r="J53" s="167"/>
      <c r="K53" s="167"/>
      <c r="L53" s="167"/>
      <c r="M53" s="32"/>
      <c r="N53" s="32"/>
      <c r="O53" s="32"/>
      <c r="P53" s="32"/>
      <c r="Q53" s="32"/>
      <c r="R53" s="32"/>
    </row>
    <row r="54" spans="1:18" s="1" customFormat="1" ht="15.75" customHeight="1" x14ac:dyDescent="0.15">
      <c r="A54" s="32"/>
      <c r="B54" s="32"/>
      <c r="C54" s="61">
        <v>46</v>
      </c>
      <c r="D54" s="62"/>
      <c r="E54" s="62"/>
      <c r="F54" s="167"/>
      <c r="G54" s="167"/>
      <c r="H54" s="167"/>
      <c r="I54" s="167"/>
      <c r="J54" s="167"/>
      <c r="K54" s="167"/>
      <c r="L54" s="167"/>
      <c r="M54" s="32"/>
      <c r="N54" s="32"/>
      <c r="O54" s="32"/>
      <c r="P54" s="32"/>
      <c r="Q54" s="32"/>
      <c r="R54" s="32"/>
    </row>
    <row r="55" spans="1:18" s="1" customFormat="1" ht="15.75" customHeight="1" x14ac:dyDescent="0.15">
      <c r="A55" s="32"/>
      <c r="B55" s="32"/>
      <c r="C55" s="61">
        <v>47</v>
      </c>
      <c r="D55" s="62"/>
      <c r="E55" s="62"/>
      <c r="F55" s="167"/>
      <c r="G55" s="167"/>
      <c r="H55" s="167"/>
      <c r="I55" s="167"/>
      <c r="J55" s="167"/>
      <c r="K55" s="167"/>
      <c r="L55" s="167"/>
      <c r="M55" s="32"/>
      <c r="N55" s="32"/>
      <c r="O55" s="32"/>
      <c r="P55" s="32"/>
      <c r="Q55" s="32"/>
      <c r="R55" s="32"/>
    </row>
    <row r="56" spans="1:18" s="1" customFormat="1" ht="15.75" customHeight="1" x14ac:dyDescent="0.15">
      <c r="A56" s="32"/>
      <c r="B56" s="32"/>
      <c r="C56" s="61">
        <v>48</v>
      </c>
      <c r="D56" s="62"/>
      <c r="E56" s="62"/>
      <c r="F56" s="167"/>
      <c r="G56" s="167"/>
      <c r="H56" s="167"/>
      <c r="I56" s="167"/>
      <c r="J56" s="167"/>
      <c r="K56" s="167"/>
      <c r="L56" s="167"/>
      <c r="M56" s="32"/>
      <c r="N56" s="32"/>
      <c r="O56" s="32"/>
      <c r="P56" s="32"/>
      <c r="Q56" s="32"/>
      <c r="R56" s="32"/>
    </row>
    <row r="57" spans="1:18" s="1" customFormat="1" ht="15.75" customHeight="1" x14ac:dyDescent="0.15">
      <c r="A57" s="32"/>
      <c r="B57" s="32"/>
      <c r="C57" s="61">
        <v>49</v>
      </c>
      <c r="D57" s="62"/>
      <c r="E57" s="62"/>
      <c r="F57" s="167"/>
      <c r="G57" s="167"/>
      <c r="H57" s="167"/>
      <c r="I57" s="167"/>
      <c r="J57" s="167"/>
      <c r="K57" s="167"/>
      <c r="L57" s="167"/>
      <c r="M57" s="32"/>
      <c r="N57" s="32"/>
      <c r="O57" s="32"/>
      <c r="P57" s="32"/>
      <c r="Q57" s="32"/>
      <c r="R57" s="32"/>
    </row>
    <row r="58" spans="1:18" s="1" customFormat="1" ht="15.75" customHeight="1" x14ac:dyDescent="0.15">
      <c r="A58" s="32"/>
      <c r="B58" s="32"/>
      <c r="C58" s="61">
        <v>50</v>
      </c>
      <c r="D58" s="62"/>
      <c r="E58" s="62"/>
      <c r="F58" s="167"/>
      <c r="G58" s="167"/>
      <c r="H58" s="167"/>
      <c r="I58" s="167"/>
      <c r="J58" s="167"/>
      <c r="K58" s="167"/>
      <c r="L58" s="167"/>
      <c r="M58" s="32"/>
      <c r="N58" s="32"/>
      <c r="O58" s="32"/>
      <c r="P58" s="32"/>
      <c r="Q58" s="32"/>
      <c r="R58" s="32"/>
    </row>
    <row r="59" spans="1:18" s="1" customFormat="1" ht="15.75" customHeight="1" x14ac:dyDescent="0.15">
      <c r="A59" s="32"/>
      <c r="B59" s="32"/>
      <c r="C59" s="61">
        <v>51</v>
      </c>
      <c r="D59" s="62"/>
      <c r="E59" s="62"/>
      <c r="F59" s="167"/>
      <c r="G59" s="167"/>
      <c r="H59" s="167"/>
      <c r="I59" s="167"/>
      <c r="J59" s="167"/>
      <c r="K59" s="167"/>
      <c r="L59" s="167"/>
      <c r="M59" s="32"/>
      <c r="N59" s="32"/>
      <c r="O59" s="32"/>
      <c r="P59" s="32"/>
      <c r="Q59" s="32"/>
      <c r="R59" s="32"/>
    </row>
    <row r="60" spans="1:18" s="1" customFormat="1" ht="15.75" customHeight="1" x14ac:dyDescent="0.15">
      <c r="A60" s="32"/>
      <c r="B60" s="32"/>
      <c r="C60" s="61">
        <v>52</v>
      </c>
      <c r="D60" s="62"/>
      <c r="E60" s="62"/>
      <c r="F60" s="167"/>
      <c r="G60" s="167"/>
      <c r="H60" s="167"/>
      <c r="I60" s="167"/>
      <c r="J60" s="167"/>
      <c r="K60" s="167"/>
      <c r="L60" s="167"/>
      <c r="M60" s="32"/>
      <c r="N60" s="32"/>
      <c r="O60" s="32"/>
      <c r="P60" s="32"/>
      <c r="Q60" s="32"/>
      <c r="R60" s="32"/>
    </row>
    <row r="61" spans="1:18" s="1" customFormat="1" ht="15.75" customHeight="1" x14ac:dyDescent="0.15">
      <c r="A61" s="32"/>
      <c r="B61" s="32"/>
      <c r="C61" s="61">
        <v>53</v>
      </c>
      <c r="D61" s="62"/>
      <c r="E61" s="62"/>
      <c r="F61" s="167"/>
      <c r="G61" s="167"/>
      <c r="H61" s="167"/>
      <c r="I61" s="167"/>
      <c r="J61" s="167"/>
      <c r="K61" s="167"/>
      <c r="L61" s="167"/>
      <c r="M61" s="32"/>
      <c r="N61" s="32"/>
      <c r="O61" s="32"/>
      <c r="P61" s="32"/>
      <c r="Q61" s="32"/>
      <c r="R61" s="32"/>
    </row>
    <row r="62" spans="1:18" s="1" customFormat="1" ht="15.75" customHeight="1" x14ac:dyDescent="0.15">
      <c r="A62" s="32"/>
      <c r="B62" s="32"/>
      <c r="C62" s="61">
        <v>54</v>
      </c>
      <c r="D62" s="62"/>
      <c r="E62" s="62"/>
      <c r="F62" s="167"/>
      <c r="G62" s="167"/>
      <c r="H62" s="167"/>
      <c r="I62" s="167"/>
      <c r="J62" s="167"/>
      <c r="K62" s="167"/>
      <c r="L62" s="167"/>
      <c r="M62" s="32"/>
      <c r="N62" s="32"/>
      <c r="O62" s="32"/>
      <c r="P62" s="32"/>
      <c r="Q62" s="32"/>
      <c r="R62" s="32"/>
    </row>
    <row r="63" spans="1:18" s="1" customFormat="1" ht="15.75" customHeight="1" x14ac:dyDescent="0.15">
      <c r="A63" s="32"/>
      <c r="B63" s="32"/>
      <c r="C63" s="61">
        <v>55</v>
      </c>
      <c r="D63" s="62"/>
      <c r="E63" s="62"/>
      <c r="F63" s="167"/>
      <c r="G63" s="167"/>
      <c r="H63" s="167"/>
      <c r="I63" s="167"/>
      <c r="J63" s="167"/>
      <c r="K63" s="167"/>
      <c r="L63" s="167"/>
      <c r="M63" s="32"/>
      <c r="N63" s="32"/>
      <c r="O63" s="32"/>
      <c r="P63" s="32"/>
      <c r="Q63" s="32"/>
      <c r="R63" s="32"/>
    </row>
    <row r="64" spans="1:18" s="1" customFormat="1" ht="15.75" customHeight="1" x14ac:dyDescent="0.15">
      <c r="A64" s="32"/>
      <c r="B64" s="32"/>
      <c r="C64" s="61">
        <v>56</v>
      </c>
      <c r="D64" s="62"/>
      <c r="E64" s="62"/>
      <c r="F64" s="167"/>
      <c r="G64" s="167"/>
      <c r="H64" s="167"/>
      <c r="I64" s="167"/>
      <c r="J64" s="167"/>
      <c r="K64" s="167"/>
      <c r="L64" s="167"/>
      <c r="M64" s="32"/>
      <c r="N64" s="32"/>
      <c r="O64" s="32"/>
      <c r="P64" s="32"/>
      <c r="Q64" s="32"/>
      <c r="R64" s="32"/>
    </row>
    <row r="65" spans="1:18" s="1" customFormat="1" ht="15.75" customHeight="1" x14ac:dyDescent="0.15">
      <c r="A65" s="32"/>
      <c r="B65" s="32"/>
      <c r="C65" s="61">
        <v>57</v>
      </c>
      <c r="D65" s="62"/>
      <c r="E65" s="62"/>
      <c r="F65" s="167"/>
      <c r="G65" s="167"/>
      <c r="H65" s="167"/>
      <c r="I65" s="167"/>
      <c r="J65" s="167"/>
      <c r="K65" s="167"/>
      <c r="L65" s="167"/>
      <c r="M65" s="32"/>
      <c r="N65" s="32"/>
      <c r="O65" s="32"/>
      <c r="P65" s="32"/>
      <c r="Q65" s="32"/>
      <c r="R65" s="32"/>
    </row>
    <row r="66" spans="1:18" s="1" customFormat="1" ht="15.75" customHeight="1" x14ac:dyDescent="0.15">
      <c r="A66" s="32"/>
      <c r="B66" s="32"/>
      <c r="C66" s="61">
        <v>58</v>
      </c>
      <c r="D66" s="62"/>
      <c r="E66" s="62"/>
      <c r="F66" s="167"/>
      <c r="G66" s="167"/>
      <c r="H66" s="167"/>
      <c r="I66" s="167"/>
      <c r="J66" s="167"/>
      <c r="K66" s="167"/>
      <c r="L66" s="167"/>
      <c r="M66" s="32"/>
      <c r="N66" s="32"/>
      <c r="O66" s="32"/>
      <c r="P66" s="32"/>
      <c r="Q66" s="32"/>
      <c r="R66" s="32"/>
    </row>
    <row r="67" spans="1:18" s="1" customFormat="1" ht="15.75" customHeight="1" x14ac:dyDescent="0.15">
      <c r="A67" s="32"/>
      <c r="B67" s="32"/>
      <c r="C67" s="61">
        <v>59</v>
      </c>
      <c r="D67" s="62"/>
      <c r="E67" s="62"/>
      <c r="F67" s="167"/>
      <c r="G67" s="167"/>
      <c r="H67" s="167"/>
      <c r="I67" s="167"/>
      <c r="J67" s="167"/>
      <c r="K67" s="167"/>
      <c r="L67" s="167"/>
      <c r="M67" s="32"/>
      <c r="N67" s="32"/>
      <c r="O67" s="32"/>
      <c r="P67" s="32"/>
      <c r="Q67" s="32"/>
      <c r="R67" s="32"/>
    </row>
    <row r="68" spans="1:18" s="1" customFormat="1" ht="15.75" customHeight="1" x14ac:dyDescent="0.15">
      <c r="A68" s="32"/>
      <c r="B68" s="32"/>
      <c r="C68" s="61">
        <v>60</v>
      </c>
      <c r="D68" s="62"/>
      <c r="E68" s="62"/>
      <c r="F68" s="167"/>
      <c r="G68" s="167"/>
      <c r="H68" s="167"/>
      <c r="I68" s="167"/>
      <c r="J68" s="167"/>
      <c r="K68" s="167"/>
      <c r="L68" s="167"/>
      <c r="M68" s="32"/>
      <c r="N68" s="32"/>
      <c r="O68" s="32"/>
      <c r="P68" s="32"/>
      <c r="Q68" s="32"/>
      <c r="R68" s="32"/>
    </row>
    <row r="69" spans="1:18" s="1" customFormat="1" ht="15.75" customHeight="1" x14ac:dyDescent="0.15">
      <c r="A69" s="32"/>
      <c r="B69" s="32"/>
      <c r="C69" s="61">
        <v>61</v>
      </c>
      <c r="D69" s="62"/>
      <c r="E69" s="62"/>
      <c r="F69" s="167"/>
      <c r="G69" s="167"/>
      <c r="H69" s="167"/>
      <c r="I69" s="167"/>
      <c r="J69" s="167"/>
      <c r="K69" s="167"/>
      <c r="L69" s="167"/>
      <c r="M69" s="32"/>
      <c r="N69" s="32"/>
      <c r="O69" s="32"/>
      <c r="P69" s="32"/>
      <c r="Q69" s="32"/>
      <c r="R69" s="32"/>
    </row>
    <row r="70" spans="1:18" s="1" customFormat="1" ht="15.75" customHeight="1" x14ac:dyDescent="0.15">
      <c r="A70" s="32"/>
      <c r="B70" s="32"/>
      <c r="C70" s="61">
        <v>62</v>
      </c>
      <c r="D70" s="62"/>
      <c r="E70" s="62"/>
      <c r="F70" s="167"/>
      <c r="G70" s="167"/>
      <c r="H70" s="167"/>
      <c r="I70" s="167"/>
      <c r="J70" s="167"/>
      <c r="K70" s="167"/>
      <c r="L70" s="167"/>
      <c r="M70" s="32"/>
      <c r="N70" s="32"/>
      <c r="O70" s="32"/>
      <c r="P70" s="32"/>
      <c r="Q70" s="32"/>
      <c r="R70" s="32"/>
    </row>
    <row r="71" spans="1:18" s="1" customFormat="1" ht="15.75" customHeight="1" x14ac:dyDescent="0.15">
      <c r="A71" s="32"/>
      <c r="B71" s="32"/>
      <c r="C71" s="61">
        <v>63</v>
      </c>
      <c r="D71" s="62"/>
      <c r="E71" s="62"/>
      <c r="F71" s="167"/>
      <c r="G71" s="167"/>
      <c r="H71" s="167"/>
      <c r="I71" s="167"/>
      <c r="J71" s="167"/>
      <c r="K71" s="167"/>
      <c r="L71" s="167"/>
      <c r="M71" s="32"/>
      <c r="N71" s="32"/>
      <c r="O71" s="32"/>
      <c r="P71" s="32"/>
      <c r="Q71" s="32"/>
      <c r="R71" s="32"/>
    </row>
    <row r="72" spans="1:18" s="1" customFormat="1" ht="15.75" customHeight="1" x14ac:dyDescent="0.15">
      <c r="A72" s="32"/>
      <c r="B72" s="32"/>
      <c r="C72" s="61">
        <v>64</v>
      </c>
      <c r="D72" s="62"/>
      <c r="E72" s="62"/>
      <c r="F72" s="167"/>
      <c r="G72" s="167"/>
      <c r="H72" s="167"/>
      <c r="I72" s="167"/>
      <c r="J72" s="167"/>
      <c r="K72" s="167"/>
      <c r="L72" s="167"/>
      <c r="M72" s="32"/>
      <c r="N72" s="32"/>
      <c r="O72" s="32"/>
      <c r="P72" s="32"/>
      <c r="Q72" s="32"/>
      <c r="R72" s="32"/>
    </row>
    <row r="73" spans="1:18" s="1" customFormat="1" ht="15.75" customHeight="1" x14ac:dyDescent="0.15">
      <c r="A73" s="32"/>
      <c r="B73" s="32"/>
      <c r="C73" s="61">
        <v>65</v>
      </c>
      <c r="D73" s="62"/>
      <c r="E73" s="62"/>
      <c r="F73" s="167"/>
      <c r="G73" s="167"/>
      <c r="H73" s="167"/>
      <c r="I73" s="167"/>
      <c r="J73" s="167"/>
      <c r="K73" s="167"/>
      <c r="L73" s="167"/>
      <c r="M73" s="32"/>
      <c r="N73" s="32"/>
      <c r="O73" s="32"/>
      <c r="P73" s="32"/>
      <c r="Q73" s="32"/>
      <c r="R73" s="32"/>
    </row>
    <row r="74" spans="1:18" s="1" customFormat="1" ht="15.75" customHeight="1" x14ac:dyDescent="0.15">
      <c r="A74" s="32"/>
      <c r="B74" s="32"/>
      <c r="C74" s="61">
        <v>66</v>
      </c>
      <c r="D74" s="62"/>
      <c r="E74" s="62"/>
      <c r="F74" s="167"/>
      <c r="G74" s="167"/>
      <c r="H74" s="167"/>
      <c r="I74" s="167"/>
      <c r="J74" s="167"/>
      <c r="K74" s="167"/>
      <c r="L74" s="167"/>
      <c r="M74" s="32"/>
      <c r="N74" s="32"/>
      <c r="O74" s="32"/>
      <c r="P74" s="32"/>
      <c r="Q74" s="32"/>
      <c r="R74" s="32"/>
    </row>
    <row r="75" spans="1:18" s="1" customFormat="1" ht="15.75" customHeight="1" x14ac:dyDescent="0.15">
      <c r="A75" s="32"/>
      <c r="B75" s="32"/>
      <c r="C75" s="61">
        <v>67</v>
      </c>
      <c r="D75" s="62"/>
      <c r="E75" s="62"/>
      <c r="F75" s="167"/>
      <c r="G75" s="167"/>
      <c r="H75" s="167"/>
      <c r="I75" s="167"/>
      <c r="J75" s="167"/>
      <c r="K75" s="167"/>
      <c r="L75" s="167"/>
      <c r="M75" s="32"/>
      <c r="N75" s="32"/>
      <c r="O75" s="32"/>
      <c r="P75" s="32"/>
      <c r="Q75" s="32"/>
      <c r="R75" s="32"/>
    </row>
    <row r="76" spans="1:18" s="1" customFormat="1" ht="15.75" customHeight="1" x14ac:dyDescent="0.15">
      <c r="A76" s="32"/>
      <c r="B76" s="32"/>
      <c r="C76" s="61">
        <v>68</v>
      </c>
      <c r="D76" s="62"/>
      <c r="E76" s="62"/>
      <c r="F76" s="167"/>
      <c r="G76" s="167"/>
      <c r="H76" s="167"/>
      <c r="I76" s="167"/>
      <c r="J76" s="167"/>
      <c r="K76" s="167"/>
      <c r="L76" s="167"/>
      <c r="M76" s="32"/>
      <c r="N76" s="32"/>
      <c r="O76" s="32"/>
      <c r="P76" s="32"/>
      <c r="Q76" s="32"/>
      <c r="R76" s="32"/>
    </row>
    <row r="77" spans="1:18" s="1" customFormat="1" ht="15.75" customHeight="1" x14ac:dyDescent="0.15">
      <c r="A77" s="32"/>
      <c r="B77" s="32"/>
      <c r="C77" s="61">
        <v>69</v>
      </c>
      <c r="D77" s="62"/>
      <c r="E77" s="62"/>
      <c r="F77" s="167"/>
      <c r="G77" s="167"/>
      <c r="H77" s="167"/>
      <c r="I77" s="167"/>
      <c r="J77" s="167"/>
      <c r="K77" s="167"/>
      <c r="L77" s="167"/>
      <c r="M77" s="32"/>
      <c r="N77" s="32"/>
      <c r="O77" s="32"/>
      <c r="P77" s="32"/>
      <c r="Q77" s="32"/>
      <c r="R77" s="32"/>
    </row>
    <row r="78" spans="1:18" s="1" customFormat="1" ht="15.75" customHeight="1" x14ac:dyDescent="0.15">
      <c r="A78" s="32"/>
      <c r="B78" s="32"/>
      <c r="C78" s="61">
        <v>70</v>
      </c>
      <c r="D78" s="62"/>
      <c r="E78" s="62"/>
      <c r="F78" s="167"/>
      <c r="G78" s="167"/>
      <c r="H78" s="167"/>
      <c r="I78" s="167"/>
      <c r="J78" s="167"/>
      <c r="K78" s="167"/>
      <c r="L78" s="167"/>
      <c r="M78" s="32"/>
      <c r="N78" s="32"/>
      <c r="O78" s="32"/>
      <c r="P78" s="32"/>
      <c r="Q78" s="32"/>
      <c r="R78" s="32"/>
    </row>
    <row r="79" spans="1:18" s="1" customFormat="1" ht="15.75" customHeight="1" x14ac:dyDescent="0.15">
      <c r="A79" s="32"/>
      <c r="B79" s="32"/>
      <c r="C79" s="61">
        <v>71</v>
      </c>
      <c r="D79" s="62"/>
      <c r="E79" s="62"/>
      <c r="F79" s="167"/>
      <c r="G79" s="167"/>
      <c r="H79" s="167"/>
      <c r="I79" s="167"/>
      <c r="J79" s="167"/>
      <c r="K79" s="167"/>
      <c r="L79" s="167"/>
      <c r="M79" s="32"/>
      <c r="N79" s="32"/>
      <c r="O79" s="32"/>
      <c r="P79" s="32"/>
      <c r="Q79" s="32"/>
      <c r="R79" s="32"/>
    </row>
    <row r="80" spans="1:18" s="1" customFormat="1" ht="15.75" customHeight="1" x14ac:dyDescent="0.15">
      <c r="A80" s="32"/>
      <c r="B80" s="32"/>
      <c r="C80" s="61">
        <v>72</v>
      </c>
      <c r="D80" s="62"/>
      <c r="E80" s="62"/>
      <c r="F80" s="167"/>
      <c r="G80" s="167"/>
      <c r="H80" s="167"/>
      <c r="I80" s="167"/>
      <c r="J80" s="167"/>
      <c r="K80" s="167"/>
      <c r="L80" s="167"/>
      <c r="M80" s="32"/>
      <c r="N80" s="32"/>
      <c r="O80" s="32"/>
      <c r="P80" s="32"/>
      <c r="Q80" s="32"/>
      <c r="R80" s="32"/>
    </row>
    <row r="81" spans="1:18" s="1" customFormat="1" ht="15.75" customHeight="1" x14ac:dyDescent="0.15">
      <c r="A81" s="32"/>
      <c r="B81" s="32"/>
      <c r="C81" s="61">
        <v>73</v>
      </c>
      <c r="D81" s="62"/>
      <c r="E81" s="62"/>
      <c r="F81" s="167"/>
      <c r="G81" s="167"/>
      <c r="H81" s="167"/>
      <c r="I81" s="167"/>
      <c r="J81" s="167"/>
      <c r="K81" s="167"/>
      <c r="L81" s="167"/>
      <c r="M81" s="32"/>
      <c r="N81" s="32"/>
      <c r="O81" s="32"/>
      <c r="P81" s="32"/>
      <c r="Q81" s="32"/>
      <c r="R81" s="32"/>
    </row>
    <row r="82" spans="1:18" s="1" customFormat="1" ht="15.75" customHeight="1" x14ac:dyDescent="0.15">
      <c r="A82" s="32"/>
      <c r="B82" s="32"/>
      <c r="C82" s="61">
        <v>74</v>
      </c>
      <c r="D82" s="62"/>
      <c r="E82" s="62"/>
      <c r="F82" s="167"/>
      <c r="G82" s="167"/>
      <c r="H82" s="167"/>
      <c r="I82" s="167"/>
      <c r="J82" s="167"/>
      <c r="K82" s="167"/>
      <c r="L82" s="167"/>
      <c r="M82" s="32"/>
      <c r="N82" s="32"/>
      <c r="O82" s="32"/>
      <c r="P82" s="32"/>
      <c r="Q82" s="32"/>
      <c r="R82" s="32"/>
    </row>
    <row r="83" spans="1:18" s="1" customFormat="1" ht="15.75" customHeight="1" x14ac:dyDescent="0.15">
      <c r="A83" s="32"/>
      <c r="B83" s="32"/>
      <c r="C83" s="61">
        <v>75</v>
      </c>
      <c r="D83" s="62"/>
      <c r="E83" s="62"/>
      <c r="F83" s="167"/>
      <c r="G83" s="167"/>
      <c r="H83" s="167"/>
      <c r="I83" s="167"/>
      <c r="J83" s="167"/>
      <c r="K83" s="167"/>
      <c r="L83" s="167"/>
      <c r="M83" s="32"/>
      <c r="N83" s="32"/>
      <c r="O83" s="32"/>
      <c r="P83" s="32"/>
      <c r="Q83" s="32"/>
      <c r="R83" s="32"/>
    </row>
    <row r="84" spans="1:18" s="1" customFormat="1" ht="15.75" customHeight="1" x14ac:dyDescent="0.15">
      <c r="A84" s="32"/>
      <c r="B84" s="32"/>
      <c r="C84" s="61">
        <v>76</v>
      </c>
      <c r="D84" s="62"/>
      <c r="E84" s="62"/>
      <c r="F84" s="167"/>
      <c r="G84" s="167"/>
      <c r="H84" s="167"/>
      <c r="I84" s="167"/>
      <c r="J84" s="167"/>
      <c r="K84" s="167"/>
      <c r="L84" s="167"/>
      <c r="M84" s="32"/>
      <c r="N84" s="32"/>
      <c r="O84" s="32"/>
      <c r="P84" s="32"/>
      <c r="Q84" s="32"/>
      <c r="R84" s="32"/>
    </row>
    <row r="85" spans="1:18" s="1" customFormat="1" ht="15.75" customHeight="1" x14ac:dyDescent="0.15">
      <c r="A85" s="32"/>
      <c r="B85" s="32"/>
      <c r="C85" s="61">
        <v>77</v>
      </c>
      <c r="D85" s="62"/>
      <c r="E85" s="62"/>
      <c r="F85" s="167"/>
      <c r="G85" s="167"/>
      <c r="H85" s="167"/>
      <c r="I85" s="167"/>
      <c r="J85" s="167"/>
      <c r="K85" s="167"/>
      <c r="L85" s="167"/>
      <c r="M85" s="32"/>
      <c r="N85" s="32"/>
      <c r="O85" s="32"/>
      <c r="P85" s="32"/>
      <c r="Q85" s="32"/>
      <c r="R85" s="32"/>
    </row>
    <row r="86" spans="1:18" s="1" customFormat="1" ht="15.75" customHeight="1" x14ac:dyDescent="0.15">
      <c r="A86" s="32"/>
      <c r="B86" s="32"/>
      <c r="C86" s="61">
        <v>78</v>
      </c>
      <c r="D86" s="62"/>
      <c r="E86" s="62"/>
      <c r="F86" s="167"/>
      <c r="G86" s="167"/>
      <c r="H86" s="167"/>
      <c r="I86" s="167"/>
      <c r="J86" s="167"/>
      <c r="K86" s="167"/>
      <c r="L86" s="167"/>
      <c r="M86" s="32"/>
      <c r="N86" s="32"/>
      <c r="O86" s="32"/>
      <c r="P86" s="32"/>
      <c r="Q86" s="32"/>
      <c r="R86" s="32"/>
    </row>
    <row r="87" spans="1:18" s="1" customFormat="1" ht="15.75" customHeight="1" x14ac:dyDescent="0.15">
      <c r="A87" s="32"/>
      <c r="B87" s="32"/>
      <c r="C87" s="61">
        <v>79</v>
      </c>
      <c r="D87" s="62"/>
      <c r="E87" s="62"/>
      <c r="F87" s="167"/>
      <c r="G87" s="167"/>
      <c r="H87" s="167"/>
      <c r="I87" s="167"/>
      <c r="J87" s="167"/>
      <c r="K87" s="167"/>
      <c r="L87" s="167"/>
      <c r="M87" s="32"/>
      <c r="N87" s="32"/>
      <c r="O87" s="32"/>
      <c r="P87" s="32"/>
      <c r="Q87" s="32"/>
      <c r="R87" s="32"/>
    </row>
    <row r="88" spans="1:18" s="1" customFormat="1" ht="15.75" customHeight="1" x14ac:dyDescent="0.15">
      <c r="A88" s="32"/>
      <c r="B88" s="32"/>
      <c r="C88" s="61">
        <v>80</v>
      </c>
      <c r="D88" s="62"/>
      <c r="E88" s="62"/>
      <c r="F88" s="167"/>
      <c r="G88" s="167"/>
      <c r="H88" s="167"/>
      <c r="I88" s="167"/>
      <c r="J88" s="167"/>
      <c r="K88" s="167"/>
      <c r="L88" s="167"/>
      <c r="M88" s="32"/>
      <c r="N88" s="32"/>
      <c r="O88" s="32"/>
      <c r="P88" s="32"/>
      <c r="Q88" s="32"/>
      <c r="R88" s="32"/>
    </row>
    <row r="89" spans="1:18" s="1" customFormat="1" ht="15.75" customHeight="1" x14ac:dyDescent="0.15">
      <c r="A89" s="32"/>
      <c r="B89" s="32"/>
      <c r="C89" s="61">
        <v>81</v>
      </c>
      <c r="D89" s="62"/>
      <c r="E89" s="62"/>
      <c r="F89" s="167"/>
      <c r="G89" s="167"/>
      <c r="H89" s="167"/>
      <c r="I89" s="167"/>
      <c r="J89" s="167"/>
      <c r="K89" s="167"/>
      <c r="L89" s="167"/>
      <c r="M89" s="32"/>
      <c r="N89" s="32"/>
      <c r="O89" s="32"/>
      <c r="P89" s="32"/>
      <c r="Q89" s="32"/>
      <c r="R89" s="32"/>
    </row>
    <row r="90" spans="1:18" s="1" customFormat="1" ht="15.75" customHeight="1" x14ac:dyDescent="0.15">
      <c r="A90" s="32"/>
      <c r="B90" s="32"/>
      <c r="C90" s="61">
        <v>82</v>
      </c>
      <c r="D90" s="62"/>
      <c r="E90" s="62"/>
      <c r="F90" s="167"/>
      <c r="G90" s="167"/>
      <c r="H90" s="167"/>
      <c r="I90" s="167"/>
      <c r="J90" s="167"/>
      <c r="K90" s="167"/>
      <c r="L90" s="167"/>
      <c r="M90" s="32"/>
      <c r="N90" s="32"/>
      <c r="O90" s="32"/>
      <c r="P90" s="32"/>
      <c r="Q90" s="32"/>
      <c r="R90" s="32"/>
    </row>
    <row r="91" spans="1:18" s="1" customFormat="1" ht="15.75" customHeight="1" x14ac:dyDescent="0.15">
      <c r="A91" s="32"/>
      <c r="B91" s="32"/>
      <c r="C91" s="61">
        <v>83</v>
      </c>
      <c r="D91" s="62"/>
      <c r="E91" s="62"/>
      <c r="F91" s="167"/>
      <c r="G91" s="167"/>
      <c r="H91" s="167"/>
      <c r="I91" s="167"/>
      <c r="J91" s="167"/>
      <c r="K91" s="167"/>
      <c r="L91" s="167"/>
      <c r="M91" s="32"/>
      <c r="N91" s="32"/>
      <c r="O91" s="32"/>
      <c r="P91" s="32"/>
      <c r="Q91" s="32"/>
      <c r="R91" s="32"/>
    </row>
    <row r="92" spans="1:18" s="1" customFormat="1" ht="15.75" customHeight="1" x14ac:dyDescent="0.15">
      <c r="A92" s="32"/>
      <c r="B92" s="32"/>
      <c r="C92" s="61">
        <v>84</v>
      </c>
      <c r="D92" s="62"/>
      <c r="E92" s="62"/>
      <c r="F92" s="167"/>
      <c r="G92" s="167"/>
      <c r="H92" s="167"/>
      <c r="I92" s="167"/>
      <c r="J92" s="167"/>
      <c r="K92" s="167"/>
      <c r="L92" s="167"/>
      <c r="M92" s="32"/>
      <c r="N92" s="32"/>
      <c r="O92" s="32"/>
      <c r="P92" s="32"/>
      <c r="Q92" s="32"/>
      <c r="R92" s="32"/>
    </row>
    <row r="93" spans="1:18" s="1" customFormat="1" ht="15.75" customHeight="1" x14ac:dyDescent="0.15">
      <c r="A93" s="32"/>
      <c r="B93" s="32"/>
      <c r="C93" s="61">
        <v>85</v>
      </c>
      <c r="D93" s="62"/>
      <c r="E93" s="62"/>
      <c r="F93" s="167"/>
      <c r="G93" s="167"/>
      <c r="H93" s="167"/>
      <c r="I93" s="167"/>
      <c r="J93" s="167"/>
      <c r="K93" s="167"/>
      <c r="L93" s="167"/>
      <c r="M93" s="32"/>
      <c r="N93" s="32"/>
      <c r="O93" s="32"/>
      <c r="P93" s="32"/>
      <c r="Q93" s="32"/>
      <c r="R93" s="32"/>
    </row>
    <row r="94" spans="1:18" s="1" customFormat="1" ht="15.75" customHeight="1" x14ac:dyDescent="0.15">
      <c r="A94" s="32"/>
      <c r="B94" s="32"/>
      <c r="C94" s="61">
        <v>86</v>
      </c>
      <c r="D94" s="62"/>
      <c r="E94" s="62"/>
      <c r="F94" s="167"/>
      <c r="G94" s="167"/>
      <c r="H94" s="167"/>
      <c r="I94" s="167"/>
      <c r="J94" s="167"/>
      <c r="K94" s="167"/>
      <c r="L94" s="167"/>
      <c r="M94" s="32"/>
      <c r="N94" s="32"/>
      <c r="O94" s="32"/>
      <c r="P94" s="32"/>
      <c r="Q94" s="32"/>
      <c r="R94" s="32"/>
    </row>
    <row r="95" spans="1:18" s="1" customFormat="1" ht="15.75" customHeight="1" x14ac:dyDescent="0.15">
      <c r="A95" s="32"/>
      <c r="B95" s="32"/>
      <c r="C95" s="61">
        <v>87</v>
      </c>
      <c r="D95" s="62"/>
      <c r="E95" s="62"/>
      <c r="F95" s="167"/>
      <c r="G95" s="167"/>
      <c r="H95" s="167"/>
      <c r="I95" s="167"/>
      <c r="J95" s="167"/>
      <c r="K95" s="167"/>
      <c r="L95" s="167"/>
      <c r="M95" s="32"/>
      <c r="N95" s="32"/>
      <c r="O95" s="32"/>
      <c r="P95" s="32"/>
      <c r="Q95" s="32"/>
      <c r="R95" s="32"/>
    </row>
    <row r="96" spans="1:18" s="1" customFormat="1" ht="15.75" customHeight="1" x14ac:dyDescent="0.15">
      <c r="A96" s="32"/>
      <c r="B96" s="32"/>
      <c r="C96" s="61">
        <v>88</v>
      </c>
      <c r="D96" s="62"/>
      <c r="E96" s="62"/>
      <c r="F96" s="167"/>
      <c r="G96" s="167"/>
      <c r="H96" s="167"/>
      <c r="I96" s="167"/>
      <c r="J96" s="167"/>
      <c r="K96" s="167"/>
      <c r="L96" s="167"/>
      <c r="M96" s="32"/>
      <c r="N96" s="32"/>
      <c r="O96" s="32"/>
      <c r="P96" s="32"/>
      <c r="Q96" s="32"/>
      <c r="R96" s="32"/>
    </row>
    <row r="97" spans="1:18" s="1" customFormat="1" ht="15.75" customHeight="1" x14ac:dyDescent="0.15">
      <c r="A97" s="32"/>
      <c r="B97" s="32"/>
      <c r="C97" s="61">
        <v>89</v>
      </c>
      <c r="D97" s="62"/>
      <c r="E97" s="62"/>
      <c r="F97" s="167"/>
      <c r="G97" s="167"/>
      <c r="H97" s="167"/>
      <c r="I97" s="167"/>
      <c r="J97" s="167"/>
      <c r="K97" s="167"/>
      <c r="L97" s="167"/>
      <c r="M97" s="32"/>
      <c r="N97" s="32"/>
      <c r="O97" s="32"/>
      <c r="P97" s="32"/>
      <c r="Q97" s="32"/>
      <c r="R97" s="32"/>
    </row>
    <row r="98" spans="1:18" s="1" customFormat="1" ht="15.75" customHeight="1" x14ac:dyDescent="0.15">
      <c r="A98" s="32"/>
      <c r="B98" s="32"/>
      <c r="C98" s="61">
        <v>90</v>
      </c>
      <c r="D98" s="62"/>
      <c r="E98" s="62"/>
      <c r="F98" s="167"/>
      <c r="G98" s="167"/>
      <c r="H98" s="167"/>
      <c r="I98" s="167"/>
      <c r="J98" s="167"/>
      <c r="K98" s="167"/>
      <c r="L98" s="167"/>
      <c r="M98" s="32"/>
      <c r="N98" s="32"/>
      <c r="O98" s="32"/>
      <c r="P98" s="32"/>
      <c r="Q98" s="32"/>
      <c r="R98" s="32"/>
    </row>
    <row r="99" spans="1:18" s="1" customFormat="1" ht="15.75" customHeight="1" x14ac:dyDescent="0.15">
      <c r="A99" s="32"/>
      <c r="B99" s="32"/>
      <c r="C99" s="61">
        <v>91</v>
      </c>
      <c r="D99" s="62"/>
      <c r="E99" s="62"/>
      <c r="F99" s="167"/>
      <c r="G99" s="167"/>
      <c r="H99" s="167"/>
      <c r="I99" s="167"/>
      <c r="J99" s="167"/>
      <c r="K99" s="167"/>
      <c r="L99" s="167"/>
      <c r="M99" s="32"/>
      <c r="N99" s="32"/>
      <c r="O99" s="32"/>
      <c r="P99" s="32"/>
      <c r="Q99" s="32"/>
      <c r="R99" s="32"/>
    </row>
    <row r="100" spans="1:18" s="1" customFormat="1" ht="15.75" customHeight="1" x14ac:dyDescent="0.15">
      <c r="A100" s="32"/>
      <c r="B100" s="32"/>
      <c r="C100" s="61">
        <v>92</v>
      </c>
      <c r="D100" s="62"/>
      <c r="E100" s="62"/>
      <c r="F100" s="167"/>
      <c r="G100" s="167"/>
      <c r="H100" s="167"/>
      <c r="I100" s="167"/>
      <c r="J100" s="167"/>
      <c r="K100" s="167"/>
      <c r="L100" s="167"/>
      <c r="M100" s="32"/>
      <c r="N100" s="32"/>
      <c r="O100" s="32"/>
      <c r="P100" s="32"/>
      <c r="Q100" s="32"/>
      <c r="R100" s="32"/>
    </row>
    <row r="101" spans="1:18" s="1" customFormat="1" ht="15.75" customHeight="1" x14ac:dyDescent="0.15">
      <c r="A101" s="32"/>
      <c r="B101" s="32"/>
      <c r="C101" s="61">
        <v>93</v>
      </c>
      <c r="D101" s="62"/>
      <c r="E101" s="62"/>
      <c r="F101" s="167"/>
      <c r="G101" s="167"/>
      <c r="H101" s="167"/>
      <c r="I101" s="167"/>
      <c r="J101" s="167"/>
      <c r="K101" s="167"/>
      <c r="L101" s="167"/>
      <c r="M101" s="32"/>
      <c r="N101" s="32"/>
      <c r="O101" s="32"/>
      <c r="P101" s="32"/>
      <c r="Q101" s="32"/>
      <c r="R101" s="32"/>
    </row>
    <row r="102" spans="1:18" s="1" customFormat="1" ht="15.75" customHeight="1" x14ac:dyDescent="0.15">
      <c r="A102" s="32"/>
      <c r="B102" s="32"/>
      <c r="C102" s="61">
        <v>94</v>
      </c>
      <c r="D102" s="62"/>
      <c r="E102" s="62"/>
      <c r="F102" s="167"/>
      <c r="G102" s="167"/>
      <c r="H102" s="167"/>
      <c r="I102" s="167"/>
      <c r="J102" s="167"/>
      <c r="K102" s="167"/>
      <c r="L102" s="167"/>
      <c r="M102" s="32"/>
      <c r="N102" s="32"/>
      <c r="O102" s="32"/>
      <c r="P102" s="32"/>
      <c r="Q102" s="32"/>
      <c r="R102" s="32"/>
    </row>
    <row r="103" spans="1:18" s="1" customFormat="1" ht="15.75" customHeight="1" x14ac:dyDescent="0.15">
      <c r="A103" s="32"/>
      <c r="B103" s="32"/>
      <c r="C103" s="61">
        <v>95</v>
      </c>
      <c r="D103" s="62"/>
      <c r="E103" s="62"/>
      <c r="F103" s="167"/>
      <c r="G103" s="167"/>
      <c r="H103" s="167"/>
      <c r="I103" s="167"/>
      <c r="J103" s="167"/>
      <c r="K103" s="167"/>
      <c r="L103" s="167"/>
      <c r="M103" s="32"/>
      <c r="N103" s="32"/>
      <c r="O103" s="32"/>
      <c r="P103" s="32"/>
      <c r="Q103" s="32"/>
      <c r="R103" s="32"/>
    </row>
    <row r="104" spans="1:18" s="1" customFormat="1" ht="15.75" customHeight="1" x14ac:dyDescent="0.15">
      <c r="A104" s="32"/>
      <c r="B104" s="32"/>
      <c r="C104" s="61">
        <v>96</v>
      </c>
      <c r="D104" s="62"/>
      <c r="E104" s="62"/>
      <c r="F104" s="167"/>
      <c r="G104" s="167"/>
      <c r="H104" s="167"/>
      <c r="I104" s="167"/>
      <c r="J104" s="167"/>
      <c r="K104" s="167"/>
      <c r="L104" s="167"/>
      <c r="M104" s="32"/>
      <c r="N104" s="32"/>
      <c r="O104" s="32"/>
      <c r="P104" s="32"/>
      <c r="Q104" s="32"/>
      <c r="R104" s="32"/>
    </row>
    <row r="105" spans="1:18" s="1" customFormat="1" ht="15.75" customHeight="1" x14ac:dyDescent="0.15">
      <c r="A105" s="32"/>
      <c r="B105" s="32"/>
      <c r="C105" s="61">
        <v>97</v>
      </c>
      <c r="D105" s="62"/>
      <c r="E105" s="62"/>
      <c r="F105" s="167"/>
      <c r="G105" s="167"/>
      <c r="H105" s="167"/>
      <c r="I105" s="167"/>
      <c r="J105" s="167"/>
      <c r="K105" s="167"/>
      <c r="L105" s="167"/>
      <c r="M105" s="32"/>
      <c r="N105" s="32"/>
      <c r="O105" s="32"/>
      <c r="P105" s="32"/>
      <c r="Q105" s="32"/>
      <c r="R105" s="32"/>
    </row>
    <row r="106" spans="1:18" s="1" customFormat="1" ht="15.75" customHeight="1" x14ac:dyDescent="0.15">
      <c r="A106" s="32"/>
      <c r="B106" s="32"/>
      <c r="C106" s="61">
        <v>98</v>
      </c>
      <c r="D106" s="62"/>
      <c r="E106" s="62"/>
      <c r="F106" s="167"/>
      <c r="G106" s="167"/>
      <c r="H106" s="167"/>
      <c r="I106" s="167"/>
      <c r="J106" s="167"/>
      <c r="K106" s="167"/>
      <c r="L106" s="167"/>
      <c r="M106" s="32"/>
      <c r="N106" s="32"/>
      <c r="O106" s="32"/>
      <c r="P106" s="32"/>
      <c r="Q106" s="32"/>
      <c r="R106" s="32"/>
    </row>
    <row r="107" spans="1:18" s="1" customFormat="1" ht="15.75" customHeight="1" x14ac:dyDescent="0.15">
      <c r="A107" s="32"/>
      <c r="B107" s="32"/>
      <c r="C107" s="61">
        <v>99</v>
      </c>
      <c r="D107" s="62"/>
      <c r="E107" s="62"/>
      <c r="F107" s="167"/>
      <c r="G107" s="167"/>
      <c r="H107" s="167"/>
      <c r="I107" s="167"/>
      <c r="J107" s="167"/>
      <c r="K107" s="167"/>
      <c r="L107" s="167"/>
      <c r="M107" s="32"/>
      <c r="N107" s="32"/>
      <c r="O107" s="32"/>
      <c r="P107" s="32"/>
      <c r="Q107" s="32"/>
      <c r="R107" s="32"/>
    </row>
    <row r="108" spans="1:18" s="1" customFormat="1" ht="15.75" customHeight="1" x14ac:dyDescent="0.15">
      <c r="A108" s="32"/>
      <c r="B108" s="32"/>
      <c r="C108" s="61">
        <v>100</v>
      </c>
      <c r="D108" s="62"/>
      <c r="E108" s="62"/>
      <c r="F108" s="167"/>
      <c r="G108" s="167"/>
      <c r="H108" s="167"/>
      <c r="I108" s="167"/>
      <c r="J108" s="167"/>
      <c r="K108" s="167"/>
      <c r="L108" s="167"/>
      <c r="M108" s="32"/>
      <c r="N108" s="32"/>
      <c r="O108" s="32"/>
      <c r="P108" s="32"/>
      <c r="Q108" s="32"/>
      <c r="R108" s="32"/>
    </row>
    <row r="109" spans="1:18" s="1" customFormat="1" ht="15.75" customHeight="1" x14ac:dyDescent="0.15">
      <c r="A109" s="32"/>
      <c r="B109" s="32"/>
      <c r="C109" s="61">
        <v>101</v>
      </c>
      <c r="D109" s="62"/>
      <c r="E109" s="62"/>
      <c r="F109" s="167"/>
      <c r="G109" s="167"/>
      <c r="H109" s="167"/>
      <c r="I109" s="167"/>
      <c r="J109" s="167"/>
      <c r="K109" s="167"/>
      <c r="L109" s="167"/>
      <c r="M109" s="32"/>
      <c r="N109" s="32"/>
      <c r="O109" s="32"/>
      <c r="P109" s="32"/>
      <c r="Q109" s="32"/>
      <c r="R109" s="32"/>
    </row>
    <row r="110" spans="1:18" s="1" customFormat="1" ht="15.75" customHeight="1" x14ac:dyDescent="0.15">
      <c r="A110" s="32"/>
      <c r="B110" s="32"/>
      <c r="C110" s="61">
        <v>102</v>
      </c>
      <c r="D110" s="62"/>
      <c r="E110" s="62"/>
      <c r="F110" s="167"/>
      <c r="G110" s="167"/>
      <c r="H110" s="167"/>
      <c r="I110" s="167"/>
      <c r="J110" s="167"/>
      <c r="K110" s="167"/>
      <c r="L110" s="167"/>
      <c r="M110" s="32"/>
      <c r="N110" s="32"/>
      <c r="O110" s="32"/>
      <c r="P110" s="32"/>
      <c r="Q110" s="32"/>
      <c r="R110" s="32"/>
    </row>
    <row r="111" spans="1:18" s="1" customFormat="1" ht="15.75" customHeight="1" x14ac:dyDescent="0.15">
      <c r="A111" s="32"/>
      <c r="B111" s="32"/>
      <c r="C111" s="61">
        <v>103</v>
      </c>
      <c r="D111" s="62"/>
      <c r="E111" s="62"/>
      <c r="F111" s="167"/>
      <c r="G111" s="167"/>
      <c r="H111" s="167"/>
      <c r="I111" s="167"/>
      <c r="J111" s="167"/>
      <c r="K111" s="167"/>
      <c r="L111" s="167"/>
      <c r="M111" s="32"/>
      <c r="N111" s="32"/>
      <c r="O111" s="32"/>
      <c r="P111" s="32"/>
      <c r="Q111" s="32"/>
      <c r="R111" s="32"/>
    </row>
    <row r="112" spans="1:18" s="1" customFormat="1" ht="15.75" customHeight="1" x14ac:dyDescent="0.15">
      <c r="A112" s="32"/>
      <c r="B112" s="32"/>
      <c r="C112" s="61">
        <v>104</v>
      </c>
      <c r="D112" s="62"/>
      <c r="E112" s="62"/>
      <c r="F112" s="167"/>
      <c r="G112" s="167"/>
      <c r="H112" s="167"/>
      <c r="I112" s="167"/>
      <c r="J112" s="167"/>
      <c r="K112" s="167"/>
      <c r="L112" s="167"/>
      <c r="M112" s="32"/>
      <c r="N112" s="32"/>
      <c r="O112" s="32"/>
      <c r="P112" s="32"/>
      <c r="Q112" s="32"/>
      <c r="R112" s="32"/>
    </row>
    <row r="113" spans="1:18" s="1" customFormat="1" ht="15.75" customHeight="1" x14ac:dyDescent="0.15">
      <c r="A113" s="32"/>
      <c r="B113" s="32"/>
      <c r="C113" s="61">
        <v>105</v>
      </c>
      <c r="D113" s="62"/>
      <c r="E113" s="62"/>
      <c r="F113" s="167"/>
      <c r="G113" s="167"/>
      <c r="H113" s="167"/>
      <c r="I113" s="167"/>
      <c r="J113" s="167"/>
      <c r="K113" s="167"/>
      <c r="L113" s="167"/>
      <c r="M113" s="32"/>
      <c r="N113" s="32"/>
      <c r="O113" s="32"/>
      <c r="P113" s="32"/>
      <c r="Q113" s="32"/>
      <c r="R113" s="32"/>
    </row>
    <row r="114" spans="1:18" s="1" customFormat="1" ht="15.75" customHeight="1" x14ac:dyDescent="0.15">
      <c r="A114" s="32"/>
      <c r="B114" s="32"/>
      <c r="C114" s="61">
        <v>106</v>
      </c>
      <c r="D114" s="62"/>
      <c r="E114" s="62"/>
      <c r="F114" s="167"/>
      <c r="G114" s="167"/>
      <c r="H114" s="167"/>
      <c r="I114" s="167"/>
      <c r="J114" s="167"/>
      <c r="K114" s="167"/>
      <c r="L114" s="167"/>
      <c r="M114" s="32"/>
      <c r="N114" s="32"/>
      <c r="O114" s="32"/>
      <c r="P114" s="32"/>
      <c r="Q114" s="32"/>
      <c r="R114" s="32"/>
    </row>
    <row r="115" spans="1:18" s="1" customFormat="1" ht="15.75" customHeight="1" x14ac:dyDescent="0.15">
      <c r="A115" s="32"/>
      <c r="B115" s="32"/>
      <c r="C115" s="61">
        <v>107</v>
      </c>
      <c r="D115" s="62"/>
      <c r="E115" s="62"/>
      <c r="F115" s="167"/>
      <c r="G115" s="167"/>
      <c r="H115" s="167"/>
      <c r="I115" s="167"/>
      <c r="J115" s="167"/>
      <c r="K115" s="167"/>
      <c r="L115" s="167"/>
      <c r="M115" s="32"/>
      <c r="N115" s="32"/>
      <c r="O115" s="32"/>
      <c r="P115" s="32"/>
      <c r="Q115" s="32"/>
      <c r="R115" s="32"/>
    </row>
    <row r="116" spans="1:18" s="1" customFormat="1" ht="15.75" customHeight="1" x14ac:dyDescent="0.15">
      <c r="A116" s="32"/>
      <c r="B116" s="32"/>
      <c r="C116" s="61">
        <v>108</v>
      </c>
      <c r="D116" s="62"/>
      <c r="E116" s="62"/>
      <c r="F116" s="167"/>
      <c r="G116" s="167"/>
      <c r="H116" s="167"/>
      <c r="I116" s="167"/>
      <c r="J116" s="167"/>
      <c r="K116" s="167"/>
      <c r="L116" s="167"/>
      <c r="M116" s="32"/>
      <c r="N116" s="32"/>
      <c r="O116" s="32"/>
      <c r="P116" s="32"/>
      <c r="Q116" s="32"/>
      <c r="R116" s="32"/>
    </row>
    <row r="117" spans="1:18" s="1" customFormat="1" ht="15.75" customHeight="1" x14ac:dyDescent="0.15">
      <c r="A117" s="32"/>
      <c r="B117" s="32"/>
      <c r="C117" s="61">
        <v>109</v>
      </c>
      <c r="D117" s="62"/>
      <c r="E117" s="62"/>
      <c r="F117" s="167"/>
      <c r="G117" s="167"/>
      <c r="H117" s="167"/>
      <c r="I117" s="167"/>
      <c r="J117" s="167"/>
      <c r="K117" s="167"/>
      <c r="L117" s="167"/>
      <c r="M117" s="32"/>
      <c r="N117" s="32"/>
      <c r="O117" s="32"/>
      <c r="P117" s="32"/>
      <c r="Q117" s="32"/>
      <c r="R117" s="32"/>
    </row>
    <row r="118" spans="1:18" s="1" customFormat="1" ht="15.75" customHeight="1" x14ac:dyDescent="0.15">
      <c r="A118" s="32"/>
      <c r="B118" s="32"/>
      <c r="C118" s="61">
        <v>110</v>
      </c>
      <c r="D118" s="62"/>
      <c r="E118" s="62"/>
      <c r="F118" s="167"/>
      <c r="G118" s="167"/>
      <c r="H118" s="167"/>
      <c r="I118" s="167"/>
      <c r="J118" s="167"/>
      <c r="K118" s="167"/>
      <c r="L118" s="167"/>
      <c r="M118" s="32"/>
      <c r="N118" s="32"/>
      <c r="O118" s="32"/>
      <c r="P118" s="32"/>
      <c r="Q118" s="32"/>
      <c r="R118" s="32"/>
    </row>
    <row r="119" spans="1:18" s="1" customFormat="1" ht="15.75" customHeight="1" x14ac:dyDescent="0.15">
      <c r="A119" s="32"/>
      <c r="B119" s="32"/>
      <c r="C119" s="61">
        <v>111</v>
      </c>
      <c r="D119" s="62"/>
      <c r="E119" s="62"/>
      <c r="F119" s="167"/>
      <c r="G119" s="167"/>
      <c r="H119" s="167"/>
      <c r="I119" s="167"/>
      <c r="J119" s="167"/>
      <c r="K119" s="167"/>
      <c r="L119" s="167"/>
      <c r="M119" s="32"/>
      <c r="N119" s="32"/>
      <c r="O119" s="32"/>
      <c r="P119" s="32"/>
      <c r="Q119" s="32"/>
      <c r="R119" s="32"/>
    </row>
    <row r="120" spans="1:18" s="1" customFormat="1" ht="15.75" customHeight="1" x14ac:dyDescent="0.15">
      <c r="A120" s="32"/>
      <c r="B120" s="32"/>
      <c r="C120" s="61">
        <v>112</v>
      </c>
      <c r="D120" s="62"/>
      <c r="E120" s="62"/>
      <c r="F120" s="167"/>
      <c r="G120" s="167"/>
      <c r="H120" s="167"/>
      <c r="I120" s="167"/>
      <c r="J120" s="167"/>
      <c r="K120" s="167"/>
      <c r="L120" s="167"/>
      <c r="M120" s="32"/>
      <c r="N120" s="32"/>
      <c r="O120" s="32"/>
      <c r="P120" s="32"/>
      <c r="Q120" s="32"/>
      <c r="R120" s="32"/>
    </row>
    <row r="121" spans="1:18" s="1" customFormat="1" ht="15.75" customHeight="1" x14ac:dyDescent="0.15">
      <c r="A121" s="32"/>
      <c r="B121" s="32"/>
      <c r="C121" s="61">
        <v>113</v>
      </c>
      <c r="D121" s="62"/>
      <c r="E121" s="62"/>
      <c r="F121" s="167"/>
      <c r="G121" s="167"/>
      <c r="H121" s="167"/>
      <c r="I121" s="167"/>
      <c r="J121" s="167"/>
      <c r="K121" s="167"/>
      <c r="L121" s="167"/>
      <c r="M121" s="32"/>
      <c r="N121" s="32"/>
      <c r="O121" s="32"/>
      <c r="P121" s="32"/>
      <c r="Q121" s="32"/>
      <c r="R121" s="32"/>
    </row>
    <row r="122" spans="1:18" s="1" customFormat="1" ht="15.75" customHeight="1" x14ac:dyDescent="0.15">
      <c r="A122" s="32"/>
      <c r="B122" s="32"/>
      <c r="C122" s="61">
        <v>114</v>
      </c>
      <c r="D122" s="62"/>
      <c r="E122" s="62"/>
      <c r="F122" s="167"/>
      <c r="G122" s="167"/>
      <c r="H122" s="167"/>
      <c r="I122" s="167"/>
      <c r="J122" s="167"/>
      <c r="K122" s="167"/>
      <c r="L122" s="167"/>
      <c r="M122" s="32"/>
      <c r="N122" s="32"/>
      <c r="O122" s="32"/>
      <c r="P122" s="32"/>
      <c r="Q122" s="32"/>
      <c r="R122" s="32"/>
    </row>
    <row r="123" spans="1:18" s="1" customFormat="1" ht="15.75" customHeight="1" x14ac:dyDescent="0.15">
      <c r="A123" s="32"/>
      <c r="B123" s="32"/>
      <c r="C123" s="61">
        <v>115</v>
      </c>
      <c r="D123" s="62"/>
      <c r="E123" s="62"/>
      <c r="F123" s="167"/>
      <c r="G123" s="167"/>
      <c r="H123" s="167"/>
      <c r="I123" s="167"/>
      <c r="J123" s="167"/>
      <c r="K123" s="167"/>
      <c r="L123" s="167"/>
      <c r="M123" s="32"/>
      <c r="N123" s="32"/>
      <c r="O123" s="32"/>
      <c r="P123" s="32"/>
      <c r="Q123" s="32"/>
      <c r="R123" s="32"/>
    </row>
    <row r="124" spans="1:18" s="1" customFormat="1" ht="15.75" customHeight="1" x14ac:dyDescent="0.15">
      <c r="A124" s="32"/>
      <c r="B124" s="32"/>
      <c r="C124" s="61">
        <v>116</v>
      </c>
      <c r="D124" s="62"/>
      <c r="E124" s="62"/>
      <c r="F124" s="167"/>
      <c r="G124" s="167"/>
      <c r="H124" s="167"/>
      <c r="I124" s="167"/>
      <c r="J124" s="167"/>
      <c r="K124" s="167"/>
      <c r="L124" s="167"/>
      <c r="M124" s="32"/>
      <c r="N124" s="32"/>
      <c r="O124" s="32"/>
      <c r="P124" s="32"/>
      <c r="Q124" s="32"/>
      <c r="R124" s="32"/>
    </row>
    <row r="125" spans="1:18" s="1" customFormat="1" ht="15.75" customHeight="1" x14ac:dyDescent="0.15">
      <c r="A125" s="32"/>
      <c r="B125" s="32"/>
      <c r="C125" s="61">
        <v>117</v>
      </c>
      <c r="D125" s="62"/>
      <c r="E125" s="62"/>
      <c r="F125" s="167"/>
      <c r="G125" s="167"/>
      <c r="H125" s="167"/>
      <c r="I125" s="167"/>
      <c r="J125" s="167"/>
      <c r="K125" s="167"/>
      <c r="L125" s="167"/>
      <c r="M125" s="32"/>
      <c r="N125" s="32"/>
      <c r="O125" s="32"/>
      <c r="P125" s="32"/>
      <c r="Q125" s="32"/>
      <c r="R125" s="32"/>
    </row>
    <row r="126" spans="1:18" s="1" customFormat="1" ht="15.75" customHeight="1" x14ac:dyDescent="0.15">
      <c r="A126" s="32"/>
      <c r="B126" s="32"/>
      <c r="C126" s="61">
        <v>118</v>
      </c>
      <c r="D126" s="62"/>
      <c r="E126" s="62"/>
      <c r="F126" s="167"/>
      <c r="G126" s="167"/>
      <c r="H126" s="167"/>
      <c r="I126" s="167"/>
      <c r="J126" s="167"/>
      <c r="K126" s="167"/>
      <c r="L126" s="167"/>
      <c r="M126" s="32"/>
      <c r="N126" s="32"/>
      <c r="O126" s="32"/>
      <c r="P126" s="32"/>
      <c r="Q126" s="32"/>
      <c r="R126" s="32"/>
    </row>
    <row r="127" spans="1:18" s="1" customFormat="1" ht="15.75" customHeight="1" x14ac:dyDescent="0.15">
      <c r="A127" s="32"/>
      <c r="B127" s="32"/>
      <c r="C127" s="61">
        <v>119</v>
      </c>
      <c r="D127" s="62"/>
      <c r="E127" s="62"/>
      <c r="F127" s="167"/>
      <c r="G127" s="167"/>
      <c r="H127" s="167"/>
      <c r="I127" s="167"/>
      <c r="J127" s="167"/>
      <c r="K127" s="167"/>
      <c r="L127" s="167"/>
      <c r="M127" s="32"/>
      <c r="N127" s="32"/>
      <c r="O127" s="32"/>
      <c r="P127" s="32"/>
      <c r="Q127" s="32"/>
      <c r="R127" s="32"/>
    </row>
    <row r="128" spans="1:18" s="1" customFormat="1" ht="15.75" customHeight="1" x14ac:dyDescent="0.15">
      <c r="A128" s="32"/>
      <c r="B128" s="32"/>
      <c r="C128" s="61">
        <v>120</v>
      </c>
      <c r="D128" s="62"/>
      <c r="E128" s="62"/>
      <c r="F128" s="167"/>
      <c r="G128" s="167"/>
      <c r="H128" s="167"/>
      <c r="I128" s="167"/>
      <c r="J128" s="167"/>
      <c r="K128" s="167"/>
      <c r="L128" s="167"/>
      <c r="M128" s="32"/>
      <c r="N128" s="32"/>
      <c r="O128" s="32"/>
      <c r="P128" s="32"/>
      <c r="Q128" s="32"/>
      <c r="R128" s="32"/>
    </row>
    <row r="129" spans="1:18" s="1" customFormat="1" ht="15.75" customHeight="1" x14ac:dyDescent="0.15">
      <c r="A129" s="32"/>
      <c r="B129" s="32"/>
      <c r="C129" s="61">
        <v>121</v>
      </c>
      <c r="D129" s="62"/>
      <c r="E129" s="62"/>
      <c r="F129" s="167"/>
      <c r="G129" s="167"/>
      <c r="H129" s="167"/>
      <c r="I129" s="167"/>
      <c r="J129" s="167"/>
      <c r="K129" s="167"/>
      <c r="L129" s="167"/>
      <c r="M129" s="32"/>
      <c r="N129" s="32"/>
      <c r="O129" s="32"/>
      <c r="P129" s="32"/>
      <c r="Q129" s="32"/>
      <c r="R129" s="32"/>
    </row>
    <row r="130" spans="1:18" s="1" customFormat="1" ht="15.75" customHeight="1" x14ac:dyDescent="0.15">
      <c r="A130" s="32"/>
      <c r="B130" s="32"/>
      <c r="C130" s="61">
        <v>122</v>
      </c>
      <c r="D130" s="62"/>
      <c r="E130" s="62"/>
      <c r="F130" s="167"/>
      <c r="G130" s="167"/>
      <c r="H130" s="167"/>
      <c r="I130" s="167"/>
      <c r="J130" s="167"/>
      <c r="K130" s="167"/>
      <c r="L130" s="167"/>
      <c r="M130" s="32"/>
      <c r="N130" s="32"/>
      <c r="O130" s="32"/>
      <c r="P130" s="32"/>
      <c r="Q130" s="32"/>
      <c r="R130" s="32"/>
    </row>
    <row r="131" spans="1:18" s="1" customFormat="1" ht="15.75" customHeight="1" x14ac:dyDescent="0.15">
      <c r="A131" s="32"/>
      <c r="B131" s="32"/>
      <c r="C131" s="61">
        <v>123</v>
      </c>
      <c r="D131" s="62"/>
      <c r="E131" s="62"/>
      <c r="F131" s="167"/>
      <c r="G131" s="167"/>
      <c r="H131" s="167"/>
      <c r="I131" s="167"/>
      <c r="J131" s="167"/>
      <c r="K131" s="167"/>
      <c r="L131" s="167"/>
      <c r="M131" s="32"/>
      <c r="N131" s="32"/>
      <c r="O131" s="32"/>
      <c r="P131" s="32"/>
      <c r="Q131" s="32"/>
      <c r="R131" s="32"/>
    </row>
    <row r="132" spans="1:18" s="1" customFormat="1" ht="15.75" customHeight="1" x14ac:dyDescent="0.15">
      <c r="A132" s="32"/>
      <c r="B132" s="32"/>
      <c r="C132" s="61">
        <v>124</v>
      </c>
      <c r="D132" s="62"/>
      <c r="E132" s="62"/>
      <c r="F132" s="167"/>
      <c r="G132" s="167"/>
      <c r="H132" s="167"/>
      <c r="I132" s="167"/>
      <c r="J132" s="167"/>
      <c r="K132" s="167"/>
      <c r="L132" s="167"/>
      <c r="M132" s="32"/>
      <c r="N132" s="32"/>
      <c r="O132" s="32"/>
      <c r="P132" s="32"/>
      <c r="Q132" s="32"/>
      <c r="R132" s="32"/>
    </row>
    <row r="133" spans="1:18" s="1" customFormat="1" ht="15.75" customHeight="1" x14ac:dyDescent="0.15">
      <c r="A133" s="32"/>
      <c r="B133" s="32"/>
      <c r="C133" s="61">
        <v>125</v>
      </c>
      <c r="D133" s="62"/>
      <c r="E133" s="62"/>
      <c r="F133" s="167"/>
      <c r="G133" s="167"/>
      <c r="H133" s="167"/>
      <c r="I133" s="167"/>
      <c r="J133" s="167"/>
      <c r="K133" s="167"/>
      <c r="L133" s="167"/>
      <c r="M133" s="32"/>
      <c r="N133" s="32"/>
      <c r="O133" s="32"/>
      <c r="P133" s="32"/>
      <c r="Q133" s="32"/>
      <c r="R133" s="32"/>
    </row>
    <row r="134" spans="1:18" s="1" customFormat="1" ht="15.75" customHeight="1" x14ac:dyDescent="0.15">
      <c r="A134" s="32"/>
      <c r="B134" s="32"/>
      <c r="C134" s="61">
        <v>126</v>
      </c>
      <c r="D134" s="62"/>
      <c r="E134" s="62"/>
      <c r="F134" s="167"/>
      <c r="G134" s="167"/>
      <c r="H134" s="167"/>
      <c r="I134" s="167"/>
      <c r="J134" s="167"/>
      <c r="K134" s="167"/>
      <c r="L134" s="167"/>
      <c r="M134" s="32"/>
      <c r="N134" s="32"/>
      <c r="O134" s="32"/>
      <c r="P134" s="32"/>
      <c r="Q134" s="32"/>
      <c r="R134" s="32"/>
    </row>
    <row r="135" spans="1:18" s="1" customFormat="1" ht="15.75" customHeight="1" x14ac:dyDescent="0.15">
      <c r="A135" s="32"/>
      <c r="B135" s="32"/>
      <c r="C135" s="61">
        <v>127</v>
      </c>
      <c r="D135" s="62"/>
      <c r="E135" s="62"/>
      <c r="F135" s="167"/>
      <c r="G135" s="167"/>
      <c r="H135" s="167"/>
      <c r="I135" s="167"/>
      <c r="J135" s="167"/>
      <c r="K135" s="167"/>
      <c r="L135" s="167"/>
      <c r="M135" s="32"/>
      <c r="N135" s="32"/>
      <c r="O135" s="32"/>
      <c r="P135" s="32"/>
      <c r="Q135" s="32"/>
      <c r="R135" s="32"/>
    </row>
    <row r="136" spans="1:18" s="1" customFormat="1" ht="15.75" customHeight="1" x14ac:dyDescent="0.15">
      <c r="A136" s="32"/>
      <c r="B136" s="32"/>
      <c r="C136" s="61">
        <v>128</v>
      </c>
      <c r="D136" s="62"/>
      <c r="E136" s="62"/>
      <c r="F136" s="167"/>
      <c r="G136" s="167"/>
      <c r="H136" s="167"/>
      <c r="I136" s="167"/>
      <c r="J136" s="167"/>
      <c r="K136" s="167"/>
      <c r="L136" s="167"/>
      <c r="M136" s="32"/>
      <c r="N136" s="32"/>
      <c r="O136" s="32"/>
      <c r="P136" s="32"/>
      <c r="Q136" s="32"/>
      <c r="R136" s="32"/>
    </row>
    <row r="137" spans="1:18" s="1" customFormat="1" ht="15.75" customHeight="1" x14ac:dyDescent="0.15">
      <c r="A137" s="32"/>
      <c r="B137" s="32"/>
      <c r="C137" s="61">
        <v>129</v>
      </c>
      <c r="D137" s="62"/>
      <c r="E137" s="62"/>
      <c r="F137" s="167"/>
      <c r="G137" s="167"/>
      <c r="H137" s="167"/>
      <c r="I137" s="167"/>
      <c r="J137" s="167"/>
      <c r="K137" s="167"/>
      <c r="L137" s="167"/>
      <c r="M137" s="32"/>
      <c r="N137" s="32"/>
      <c r="O137" s="32"/>
      <c r="P137" s="32"/>
      <c r="Q137" s="32"/>
      <c r="R137" s="32"/>
    </row>
    <row r="138" spans="1:18" s="1" customFormat="1" ht="15.75" customHeight="1" x14ac:dyDescent="0.15">
      <c r="A138" s="32"/>
      <c r="B138" s="32"/>
      <c r="C138" s="61">
        <v>130</v>
      </c>
      <c r="D138" s="62"/>
      <c r="E138" s="62"/>
      <c r="F138" s="167"/>
      <c r="G138" s="167"/>
      <c r="H138" s="167"/>
      <c r="I138" s="167"/>
      <c r="J138" s="167"/>
      <c r="K138" s="167"/>
      <c r="L138" s="167"/>
      <c r="M138" s="32"/>
      <c r="N138" s="32"/>
      <c r="O138" s="32"/>
      <c r="P138" s="32"/>
      <c r="Q138" s="32"/>
      <c r="R138" s="32"/>
    </row>
    <row r="139" spans="1:18" s="1" customFormat="1" ht="15.75" customHeight="1" x14ac:dyDescent="0.15">
      <c r="A139" s="32"/>
      <c r="B139" s="32"/>
      <c r="C139" s="61">
        <v>131</v>
      </c>
      <c r="D139" s="62"/>
      <c r="E139" s="62"/>
      <c r="F139" s="167"/>
      <c r="G139" s="167"/>
      <c r="H139" s="167"/>
      <c r="I139" s="167"/>
      <c r="J139" s="167"/>
      <c r="K139" s="167"/>
      <c r="L139" s="167"/>
      <c r="M139" s="32"/>
      <c r="N139" s="32"/>
      <c r="O139" s="32"/>
      <c r="P139" s="32"/>
      <c r="Q139" s="32"/>
      <c r="R139" s="32"/>
    </row>
    <row r="140" spans="1:18" s="1" customFormat="1" ht="15.75" customHeight="1" x14ac:dyDescent="0.15">
      <c r="A140" s="32"/>
      <c r="B140" s="32"/>
      <c r="C140" s="61">
        <v>132</v>
      </c>
      <c r="D140" s="62"/>
      <c r="E140" s="62"/>
      <c r="F140" s="167"/>
      <c r="G140" s="167"/>
      <c r="H140" s="167"/>
      <c r="I140" s="167"/>
      <c r="J140" s="167"/>
      <c r="K140" s="167"/>
      <c r="L140" s="167"/>
      <c r="M140" s="32"/>
      <c r="N140" s="32"/>
      <c r="O140" s="32"/>
      <c r="P140" s="32"/>
      <c r="Q140" s="32"/>
      <c r="R140" s="32"/>
    </row>
    <row r="141" spans="1:18" s="1" customFormat="1" ht="15.75" customHeight="1" x14ac:dyDescent="0.15">
      <c r="A141" s="32"/>
      <c r="B141" s="32"/>
      <c r="C141" s="61">
        <v>133</v>
      </c>
      <c r="D141" s="62"/>
      <c r="E141" s="62"/>
      <c r="F141" s="167"/>
      <c r="G141" s="167"/>
      <c r="H141" s="167"/>
      <c r="I141" s="167"/>
      <c r="J141" s="167"/>
      <c r="K141" s="167"/>
      <c r="L141" s="167"/>
      <c r="M141" s="32"/>
      <c r="N141" s="32"/>
      <c r="O141" s="32"/>
      <c r="P141" s="32"/>
      <c r="Q141" s="32"/>
      <c r="R141" s="32"/>
    </row>
    <row r="142" spans="1:18" s="1" customFormat="1" ht="15.75" customHeight="1" x14ac:dyDescent="0.15">
      <c r="A142" s="32"/>
      <c r="B142" s="32"/>
      <c r="C142" s="61">
        <v>134</v>
      </c>
      <c r="D142" s="62"/>
      <c r="E142" s="62"/>
      <c r="F142" s="167"/>
      <c r="G142" s="167"/>
      <c r="H142" s="167"/>
      <c r="I142" s="167"/>
      <c r="J142" s="167"/>
      <c r="K142" s="167"/>
      <c r="L142" s="167"/>
      <c r="M142" s="32"/>
      <c r="N142" s="32"/>
      <c r="O142" s="32"/>
      <c r="P142" s="32"/>
      <c r="Q142" s="32"/>
      <c r="R142" s="32"/>
    </row>
    <row r="143" spans="1:18" s="1" customFormat="1" ht="15.75" customHeight="1" x14ac:dyDescent="0.15">
      <c r="A143" s="32"/>
      <c r="B143" s="32"/>
      <c r="C143" s="61">
        <v>135</v>
      </c>
      <c r="D143" s="62"/>
      <c r="E143" s="62"/>
      <c r="F143" s="167"/>
      <c r="G143" s="167"/>
      <c r="H143" s="167"/>
      <c r="I143" s="167"/>
      <c r="J143" s="167"/>
      <c r="K143" s="167"/>
      <c r="L143" s="167"/>
      <c r="M143" s="32"/>
      <c r="N143" s="32"/>
      <c r="O143" s="32"/>
      <c r="P143" s="32"/>
      <c r="Q143" s="32"/>
      <c r="R143" s="32"/>
    </row>
    <row r="144" spans="1:18" s="1" customFormat="1" ht="15.75" customHeight="1" x14ac:dyDescent="0.15">
      <c r="A144" s="32"/>
      <c r="B144" s="32"/>
      <c r="C144" s="61">
        <v>136</v>
      </c>
      <c r="D144" s="62"/>
      <c r="E144" s="62"/>
      <c r="F144" s="167"/>
      <c r="G144" s="167"/>
      <c r="H144" s="167"/>
      <c r="I144" s="167"/>
      <c r="J144" s="167"/>
      <c r="K144" s="167"/>
      <c r="L144" s="167"/>
      <c r="M144" s="32"/>
      <c r="N144" s="32"/>
      <c r="O144" s="32"/>
      <c r="P144" s="32"/>
      <c r="Q144" s="32"/>
      <c r="R144" s="32"/>
    </row>
    <row r="145" spans="1:18" s="1" customFormat="1" ht="15.75" customHeight="1" x14ac:dyDescent="0.15">
      <c r="A145" s="32"/>
      <c r="B145" s="32"/>
      <c r="C145" s="61">
        <v>137</v>
      </c>
      <c r="D145" s="62"/>
      <c r="E145" s="62"/>
      <c r="F145" s="167"/>
      <c r="G145" s="167"/>
      <c r="H145" s="167"/>
      <c r="I145" s="167"/>
      <c r="J145" s="167"/>
      <c r="K145" s="167"/>
      <c r="L145" s="167"/>
      <c r="M145" s="32"/>
      <c r="N145" s="32"/>
      <c r="O145" s="32"/>
      <c r="P145" s="32"/>
      <c r="Q145" s="32"/>
      <c r="R145" s="32"/>
    </row>
    <row r="146" spans="1:18" s="1" customFormat="1" ht="15.75" customHeight="1" x14ac:dyDescent="0.15">
      <c r="A146" s="32"/>
      <c r="B146" s="32"/>
      <c r="C146" s="61">
        <v>138</v>
      </c>
      <c r="D146" s="62"/>
      <c r="E146" s="62"/>
      <c r="F146" s="167"/>
      <c r="G146" s="167"/>
      <c r="H146" s="167"/>
      <c r="I146" s="167"/>
      <c r="J146" s="167"/>
      <c r="K146" s="167"/>
      <c r="L146" s="167"/>
      <c r="M146" s="32"/>
      <c r="N146" s="32"/>
      <c r="O146" s="32"/>
      <c r="P146" s="32"/>
      <c r="Q146" s="32"/>
      <c r="R146" s="32"/>
    </row>
    <row r="147" spans="1:18" s="1" customFormat="1" ht="15.75" customHeight="1" x14ac:dyDescent="0.15">
      <c r="A147" s="32"/>
      <c r="B147" s="32"/>
      <c r="C147" s="61">
        <v>139</v>
      </c>
      <c r="D147" s="62"/>
      <c r="E147" s="62"/>
      <c r="F147" s="167"/>
      <c r="G147" s="167"/>
      <c r="H147" s="167"/>
      <c r="I147" s="167"/>
      <c r="J147" s="167"/>
      <c r="K147" s="167"/>
      <c r="L147" s="167"/>
      <c r="M147" s="32"/>
      <c r="N147" s="32"/>
      <c r="O147" s="32"/>
      <c r="P147" s="32"/>
      <c r="Q147" s="32"/>
      <c r="R147" s="32"/>
    </row>
    <row r="148" spans="1:18" s="1" customFormat="1" ht="15.75" customHeight="1" x14ac:dyDescent="0.15">
      <c r="A148" s="32"/>
      <c r="B148" s="32"/>
      <c r="C148" s="61">
        <v>140</v>
      </c>
      <c r="D148" s="62"/>
      <c r="E148" s="62"/>
      <c r="F148" s="167"/>
      <c r="G148" s="167"/>
      <c r="H148" s="167"/>
      <c r="I148" s="167"/>
      <c r="J148" s="167"/>
      <c r="K148" s="167"/>
      <c r="L148" s="167"/>
      <c r="M148" s="32"/>
      <c r="N148" s="32"/>
      <c r="O148" s="32"/>
      <c r="P148" s="32"/>
      <c r="Q148" s="32"/>
      <c r="R148" s="32"/>
    </row>
    <row r="149" spans="1:18" s="1" customFormat="1" ht="15.75" customHeight="1" x14ac:dyDescent="0.15">
      <c r="A149" s="32"/>
      <c r="B149" s="32"/>
      <c r="C149" s="61">
        <v>141</v>
      </c>
      <c r="D149" s="62"/>
      <c r="E149" s="62"/>
      <c r="F149" s="167"/>
      <c r="G149" s="167"/>
      <c r="H149" s="167"/>
      <c r="I149" s="167"/>
      <c r="J149" s="167"/>
      <c r="K149" s="167"/>
      <c r="L149" s="167"/>
      <c r="M149" s="32"/>
      <c r="N149" s="32"/>
      <c r="O149" s="32"/>
      <c r="P149" s="32"/>
      <c r="Q149" s="32"/>
      <c r="R149" s="32"/>
    </row>
    <row r="150" spans="1:18" s="1" customFormat="1" ht="15.75" customHeight="1" x14ac:dyDescent="0.15">
      <c r="A150" s="32"/>
      <c r="B150" s="32"/>
      <c r="C150" s="61">
        <v>142</v>
      </c>
      <c r="D150" s="62"/>
      <c r="E150" s="62"/>
      <c r="F150" s="167"/>
      <c r="G150" s="167"/>
      <c r="H150" s="167"/>
      <c r="I150" s="167"/>
      <c r="J150" s="167"/>
      <c r="K150" s="167"/>
      <c r="L150" s="167"/>
      <c r="M150" s="32"/>
      <c r="N150" s="32"/>
      <c r="O150" s="32"/>
      <c r="P150" s="32"/>
      <c r="Q150" s="32"/>
      <c r="R150" s="32"/>
    </row>
    <row r="151" spans="1:18" s="1" customFormat="1" ht="15.75" customHeight="1" x14ac:dyDescent="0.15">
      <c r="A151" s="32"/>
      <c r="B151" s="32"/>
      <c r="C151" s="61">
        <v>143</v>
      </c>
      <c r="D151" s="62"/>
      <c r="E151" s="62"/>
      <c r="F151" s="167"/>
      <c r="G151" s="167"/>
      <c r="H151" s="167"/>
      <c r="I151" s="167"/>
      <c r="J151" s="167"/>
      <c r="K151" s="167"/>
      <c r="L151" s="167"/>
      <c r="M151" s="32"/>
      <c r="N151" s="32"/>
      <c r="O151" s="32"/>
      <c r="P151" s="32"/>
      <c r="Q151" s="32"/>
      <c r="R151" s="32"/>
    </row>
    <row r="152" spans="1:18" s="1" customFormat="1" ht="15.75" customHeight="1" x14ac:dyDescent="0.15">
      <c r="A152" s="32"/>
      <c r="B152" s="32"/>
      <c r="C152" s="61">
        <v>144</v>
      </c>
      <c r="D152" s="62"/>
      <c r="E152" s="62"/>
      <c r="F152" s="167"/>
      <c r="G152" s="167"/>
      <c r="H152" s="167"/>
      <c r="I152" s="167"/>
      <c r="J152" s="167"/>
      <c r="K152" s="167"/>
      <c r="L152" s="167"/>
      <c r="M152" s="32"/>
      <c r="N152" s="32"/>
      <c r="O152" s="32"/>
      <c r="P152" s="32"/>
      <c r="Q152" s="32"/>
      <c r="R152" s="32"/>
    </row>
    <row r="153" spans="1:18" s="1" customFormat="1" ht="15.75" customHeight="1" x14ac:dyDescent="0.15">
      <c r="A153" s="32"/>
      <c r="B153" s="32"/>
      <c r="C153" s="61">
        <v>145</v>
      </c>
      <c r="D153" s="62"/>
      <c r="E153" s="62"/>
      <c r="F153" s="167"/>
      <c r="G153" s="167"/>
      <c r="H153" s="167"/>
      <c r="I153" s="167"/>
      <c r="J153" s="167"/>
      <c r="K153" s="167"/>
      <c r="L153" s="167"/>
      <c r="M153" s="32"/>
      <c r="N153" s="32"/>
      <c r="O153" s="32"/>
      <c r="P153" s="32"/>
      <c r="Q153" s="32"/>
      <c r="R153" s="32"/>
    </row>
    <row r="154" spans="1:18" s="1" customFormat="1" ht="15.75" customHeight="1" x14ac:dyDescent="0.15">
      <c r="A154" s="32"/>
      <c r="B154" s="32"/>
      <c r="C154" s="61">
        <v>146</v>
      </c>
      <c r="D154" s="62"/>
      <c r="E154" s="62"/>
      <c r="F154" s="167"/>
      <c r="G154" s="167"/>
      <c r="H154" s="167"/>
      <c r="I154" s="167"/>
      <c r="J154" s="167"/>
      <c r="K154" s="167"/>
      <c r="L154" s="167"/>
      <c r="M154" s="32"/>
      <c r="N154" s="32"/>
      <c r="O154" s="32"/>
      <c r="P154" s="32"/>
      <c r="Q154" s="32"/>
      <c r="R154" s="32"/>
    </row>
    <row r="155" spans="1:18" s="1" customFormat="1" ht="15.75" customHeight="1" x14ac:dyDescent="0.15">
      <c r="A155" s="32"/>
      <c r="B155" s="32"/>
      <c r="C155" s="61">
        <v>147</v>
      </c>
      <c r="D155" s="62"/>
      <c r="E155" s="62"/>
      <c r="F155" s="167"/>
      <c r="G155" s="167"/>
      <c r="H155" s="167"/>
      <c r="I155" s="167"/>
      <c r="J155" s="167"/>
      <c r="K155" s="167"/>
      <c r="L155" s="167"/>
      <c r="M155" s="32"/>
      <c r="N155" s="32"/>
      <c r="O155" s="32"/>
      <c r="P155" s="32"/>
      <c r="Q155" s="32"/>
      <c r="R155" s="32"/>
    </row>
    <row r="156" spans="1:18" s="1" customFormat="1" ht="15.75" customHeight="1" x14ac:dyDescent="0.15">
      <c r="A156" s="32"/>
      <c r="B156" s="32"/>
      <c r="C156" s="61">
        <v>148</v>
      </c>
      <c r="D156" s="62"/>
      <c r="E156" s="62"/>
      <c r="F156" s="167"/>
      <c r="G156" s="167"/>
      <c r="H156" s="167"/>
      <c r="I156" s="167"/>
      <c r="J156" s="167"/>
      <c r="K156" s="167"/>
      <c r="L156" s="167"/>
      <c r="M156" s="32"/>
      <c r="N156" s="32"/>
      <c r="O156" s="32"/>
      <c r="P156" s="32"/>
      <c r="Q156" s="32"/>
      <c r="R156" s="32"/>
    </row>
    <row r="157" spans="1:18" s="1" customFormat="1" ht="15.75" customHeight="1" x14ac:dyDescent="0.15">
      <c r="A157" s="32"/>
      <c r="B157" s="32"/>
      <c r="C157" s="61">
        <v>149</v>
      </c>
      <c r="D157" s="62"/>
      <c r="E157" s="62"/>
      <c r="F157" s="167"/>
      <c r="G157" s="167"/>
      <c r="H157" s="167"/>
      <c r="I157" s="167"/>
      <c r="J157" s="167"/>
      <c r="K157" s="167"/>
      <c r="L157" s="167"/>
      <c r="M157" s="32"/>
      <c r="N157" s="32"/>
      <c r="O157" s="32"/>
      <c r="P157" s="32"/>
      <c r="Q157" s="32"/>
      <c r="R157" s="32"/>
    </row>
    <row r="158" spans="1:18" s="1" customFormat="1" ht="15.75" customHeight="1" x14ac:dyDescent="0.15">
      <c r="A158" s="32"/>
      <c r="B158" s="32"/>
      <c r="C158" s="61">
        <v>150</v>
      </c>
      <c r="D158" s="62"/>
      <c r="E158" s="62"/>
      <c r="F158" s="167"/>
      <c r="G158" s="167"/>
      <c r="H158" s="167"/>
      <c r="I158" s="167"/>
      <c r="J158" s="167"/>
      <c r="K158" s="167"/>
      <c r="L158" s="167"/>
      <c r="M158" s="32"/>
      <c r="N158" s="32"/>
      <c r="O158" s="32"/>
      <c r="P158" s="32"/>
      <c r="Q158" s="32"/>
      <c r="R158" s="32"/>
    </row>
    <row r="159" spans="1:18" s="1" customFormat="1" ht="15.75" customHeight="1" x14ac:dyDescent="0.15">
      <c r="A159" s="32"/>
      <c r="B159" s="32"/>
      <c r="C159" s="61">
        <v>151</v>
      </c>
      <c r="D159" s="62"/>
      <c r="E159" s="62"/>
      <c r="F159" s="167"/>
      <c r="G159" s="167"/>
      <c r="H159" s="167"/>
      <c r="I159" s="167"/>
      <c r="J159" s="167"/>
      <c r="K159" s="167"/>
      <c r="L159" s="167"/>
      <c r="M159" s="32"/>
      <c r="N159" s="32"/>
      <c r="O159" s="32"/>
      <c r="P159" s="32"/>
      <c r="Q159" s="32"/>
      <c r="R159" s="32"/>
    </row>
    <row r="160" spans="1:18" s="1" customFormat="1" ht="15.75" customHeight="1" x14ac:dyDescent="0.15">
      <c r="A160" s="32"/>
      <c r="B160" s="32"/>
      <c r="C160" s="61">
        <v>152</v>
      </c>
      <c r="D160" s="62"/>
      <c r="E160" s="62"/>
      <c r="F160" s="167"/>
      <c r="G160" s="167"/>
      <c r="H160" s="167"/>
      <c r="I160" s="167"/>
      <c r="J160" s="167"/>
      <c r="K160" s="167"/>
      <c r="L160" s="167"/>
      <c r="M160" s="32"/>
      <c r="N160" s="32"/>
      <c r="O160" s="32"/>
      <c r="P160" s="32"/>
      <c r="Q160" s="32"/>
      <c r="R160" s="32"/>
    </row>
    <row r="161" spans="1:18" s="1" customFormat="1" ht="15.75" customHeight="1" x14ac:dyDescent="0.15">
      <c r="A161" s="32"/>
      <c r="B161" s="32"/>
      <c r="C161" s="61">
        <v>153</v>
      </c>
      <c r="D161" s="62"/>
      <c r="E161" s="62"/>
      <c r="F161" s="167"/>
      <c r="G161" s="167"/>
      <c r="H161" s="167"/>
      <c r="I161" s="167"/>
      <c r="J161" s="167"/>
      <c r="K161" s="167"/>
      <c r="L161" s="167"/>
      <c r="M161" s="32"/>
      <c r="N161" s="32"/>
      <c r="O161" s="32"/>
      <c r="P161" s="32"/>
      <c r="Q161" s="32"/>
      <c r="R161" s="32"/>
    </row>
    <row r="162" spans="1:18" s="1" customFormat="1" ht="15.75" customHeight="1" x14ac:dyDescent="0.15">
      <c r="A162" s="32"/>
      <c r="B162" s="32"/>
      <c r="C162" s="61">
        <v>154</v>
      </c>
      <c r="D162" s="62"/>
      <c r="E162" s="62"/>
      <c r="F162" s="167"/>
      <c r="G162" s="167"/>
      <c r="H162" s="167"/>
      <c r="I162" s="167"/>
      <c r="J162" s="167"/>
      <c r="K162" s="167"/>
      <c r="L162" s="167"/>
      <c r="M162" s="32"/>
      <c r="N162" s="32"/>
      <c r="O162" s="32"/>
      <c r="P162" s="32"/>
      <c r="Q162" s="32"/>
      <c r="R162" s="32"/>
    </row>
    <row r="163" spans="1:18" s="1" customFormat="1" ht="15.75" customHeight="1" x14ac:dyDescent="0.15">
      <c r="A163" s="32"/>
      <c r="B163" s="32"/>
      <c r="C163" s="61">
        <v>155</v>
      </c>
      <c r="D163" s="62"/>
      <c r="E163" s="62"/>
      <c r="F163" s="167"/>
      <c r="G163" s="167"/>
      <c r="H163" s="167"/>
      <c r="I163" s="167"/>
      <c r="J163" s="167"/>
      <c r="K163" s="167"/>
      <c r="L163" s="167"/>
      <c r="M163" s="32"/>
      <c r="N163" s="32"/>
      <c r="O163" s="32"/>
      <c r="P163" s="32"/>
      <c r="Q163" s="32"/>
      <c r="R163" s="32"/>
    </row>
    <row r="164" spans="1:18" s="1" customFormat="1" ht="15.75" customHeight="1" x14ac:dyDescent="0.15">
      <c r="A164" s="32"/>
      <c r="B164" s="32"/>
      <c r="C164" s="61">
        <v>156</v>
      </c>
      <c r="D164" s="62"/>
      <c r="E164" s="62"/>
      <c r="F164" s="167"/>
      <c r="G164" s="167"/>
      <c r="H164" s="167"/>
      <c r="I164" s="167"/>
      <c r="J164" s="167"/>
      <c r="K164" s="167"/>
      <c r="L164" s="167"/>
      <c r="M164" s="32"/>
      <c r="N164" s="32"/>
      <c r="O164" s="32"/>
      <c r="P164" s="32"/>
      <c r="Q164" s="32"/>
      <c r="R164" s="32"/>
    </row>
    <row r="165" spans="1:18" s="1" customFormat="1" ht="15.75" customHeight="1" x14ac:dyDescent="0.15">
      <c r="A165" s="32"/>
      <c r="B165" s="32"/>
      <c r="C165" s="61">
        <v>157</v>
      </c>
      <c r="D165" s="62"/>
      <c r="E165" s="62"/>
      <c r="F165" s="167"/>
      <c r="G165" s="167"/>
      <c r="H165" s="167"/>
      <c r="I165" s="167"/>
      <c r="J165" s="167"/>
      <c r="K165" s="167"/>
      <c r="L165" s="167"/>
      <c r="M165" s="32"/>
      <c r="N165" s="32"/>
      <c r="O165" s="32"/>
      <c r="P165" s="32"/>
      <c r="Q165" s="32"/>
      <c r="R165" s="32"/>
    </row>
    <row r="166" spans="1:18" s="1" customFormat="1" ht="15.75" customHeight="1" x14ac:dyDescent="0.15">
      <c r="A166" s="32"/>
      <c r="B166" s="32"/>
      <c r="C166" s="61">
        <v>158</v>
      </c>
      <c r="D166" s="62"/>
      <c r="E166" s="62"/>
      <c r="F166" s="167"/>
      <c r="G166" s="167"/>
      <c r="H166" s="167"/>
      <c r="I166" s="167"/>
      <c r="J166" s="167"/>
      <c r="K166" s="167"/>
      <c r="L166" s="167"/>
      <c r="M166" s="32"/>
      <c r="N166" s="32"/>
      <c r="O166" s="32"/>
      <c r="P166" s="32"/>
      <c r="Q166" s="32"/>
      <c r="R166" s="32"/>
    </row>
    <row r="167" spans="1:18" s="1" customFormat="1" ht="15.75" customHeight="1" x14ac:dyDescent="0.15">
      <c r="A167" s="32"/>
      <c r="B167" s="32"/>
      <c r="C167" s="61">
        <v>159</v>
      </c>
      <c r="D167" s="62"/>
      <c r="E167" s="62"/>
      <c r="F167" s="167"/>
      <c r="G167" s="167"/>
      <c r="H167" s="167"/>
      <c r="I167" s="167"/>
      <c r="J167" s="167"/>
      <c r="K167" s="167"/>
      <c r="L167" s="167"/>
      <c r="M167" s="32"/>
      <c r="N167" s="32"/>
      <c r="O167" s="32"/>
      <c r="P167" s="32"/>
      <c r="Q167" s="32"/>
      <c r="R167" s="32"/>
    </row>
    <row r="168" spans="1:18" s="1" customFormat="1" ht="15.75" customHeight="1" x14ac:dyDescent="0.15">
      <c r="A168" s="32"/>
      <c r="B168" s="32"/>
      <c r="C168" s="61">
        <v>160</v>
      </c>
      <c r="D168" s="62"/>
      <c r="E168" s="62"/>
      <c r="F168" s="167"/>
      <c r="G168" s="167"/>
      <c r="H168" s="167"/>
      <c r="I168" s="167"/>
      <c r="J168" s="167"/>
      <c r="K168" s="167"/>
      <c r="L168" s="167"/>
      <c r="M168" s="32"/>
      <c r="N168" s="32"/>
      <c r="O168" s="32"/>
      <c r="P168" s="32"/>
      <c r="Q168" s="32"/>
      <c r="R168" s="32"/>
    </row>
    <row r="169" spans="1:18" s="1" customFormat="1" ht="15.75" customHeight="1" x14ac:dyDescent="0.15">
      <c r="A169" s="32"/>
      <c r="B169" s="32"/>
      <c r="C169" s="61">
        <v>161</v>
      </c>
      <c r="D169" s="62"/>
      <c r="E169" s="62"/>
      <c r="F169" s="167"/>
      <c r="G169" s="167"/>
      <c r="H169" s="167"/>
      <c r="I169" s="167"/>
      <c r="J169" s="167"/>
      <c r="K169" s="167"/>
      <c r="L169" s="167"/>
      <c r="M169" s="32"/>
      <c r="N169" s="32"/>
      <c r="O169" s="32"/>
      <c r="P169" s="32"/>
      <c r="Q169" s="32"/>
      <c r="R169" s="32"/>
    </row>
    <row r="170" spans="1:18" s="1" customFormat="1" ht="15.75" customHeight="1" x14ac:dyDescent="0.15">
      <c r="A170" s="32"/>
      <c r="B170" s="32"/>
      <c r="C170" s="61">
        <v>162</v>
      </c>
      <c r="D170" s="62"/>
      <c r="E170" s="62"/>
      <c r="F170" s="167"/>
      <c r="G170" s="167"/>
      <c r="H170" s="167"/>
      <c r="I170" s="167"/>
      <c r="J170" s="167"/>
      <c r="K170" s="167"/>
      <c r="L170" s="167"/>
      <c r="M170" s="32"/>
      <c r="N170" s="32"/>
      <c r="O170" s="32"/>
      <c r="P170" s="32"/>
      <c r="Q170" s="32"/>
      <c r="R170" s="32"/>
    </row>
    <row r="171" spans="1:18" s="1" customFormat="1" ht="15.75" customHeight="1" x14ac:dyDescent="0.15">
      <c r="A171" s="32"/>
      <c r="B171" s="32"/>
      <c r="C171" s="61">
        <v>163</v>
      </c>
      <c r="D171" s="62"/>
      <c r="E171" s="62"/>
      <c r="F171" s="167"/>
      <c r="G171" s="167"/>
      <c r="H171" s="167"/>
      <c r="I171" s="167"/>
      <c r="J171" s="167"/>
      <c r="K171" s="167"/>
      <c r="L171" s="167"/>
      <c r="M171" s="32"/>
      <c r="N171" s="32"/>
      <c r="O171" s="32"/>
      <c r="P171" s="32"/>
      <c r="Q171" s="32"/>
      <c r="R171" s="32"/>
    </row>
    <row r="172" spans="1:18" s="1" customFormat="1" ht="15.75" customHeight="1" x14ac:dyDescent="0.15">
      <c r="A172" s="32"/>
      <c r="B172" s="32"/>
      <c r="C172" s="61">
        <v>164</v>
      </c>
      <c r="D172" s="62"/>
      <c r="E172" s="62"/>
      <c r="F172" s="167"/>
      <c r="G172" s="167"/>
      <c r="H172" s="167"/>
      <c r="I172" s="167"/>
      <c r="J172" s="167"/>
      <c r="K172" s="167"/>
      <c r="L172" s="167"/>
      <c r="M172" s="32"/>
      <c r="N172" s="32"/>
      <c r="O172" s="32"/>
      <c r="P172" s="32"/>
      <c r="Q172" s="32"/>
      <c r="R172" s="32"/>
    </row>
    <row r="173" spans="1:18" s="1" customFormat="1" ht="15.75" customHeight="1" x14ac:dyDescent="0.15">
      <c r="A173" s="32"/>
      <c r="B173" s="32"/>
      <c r="C173" s="61">
        <v>165</v>
      </c>
      <c r="D173" s="62"/>
      <c r="E173" s="62"/>
      <c r="F173" s="167"/>
      <c r="G173" s="167"/>
      <c r="H173" s="167"/>
      <c r="I173" s="167"/>
      <c r="J173" s="167"/>
      <c r="K173" s="167"/>
      <c r="L173" s="167"/>
      <c r="M173" s="32"/>
      <c r="N173" s="32"/>
      <c r="O173" s="32"/>
      <c r="P173" s="32"/>
      <c r="Q173" s="32"/>
      <c r="R173" s="32"/>
    </row>
    <row r="174" spans="1:18" s="1" customFormat="1" ht="15.75" customHeight="1" x14ac:dyDescent="0.15">
      <c r="A174" s="32"/>
      <c r="B174" s="32"/>
      <c r="C174" s="61">
        <v>166</v>
      </c>
      <c r="D174" s="62"/>
      <c r="E174" s="62"/>
      <c r="F174" s="167"/>
      <c r="G174" s="167"/>
      <c r="H174" s="167"/>
      <c r="I174" s="167"/>
      <c r="J174" s="167"/>
      <c r="K174" s="167"/>
      <c r="L174" s="167"/>
      <c r="M174" s="32"/>
      <c r="N174" s="32"/>
      <c r="O174" s="32"/>
      <c r="P174" s="32"/>
      <c r="Q174" s="32"/>
      <c r="R174" s="32"/>
    </row>
    <row r="175" spans="1:18" s="1" customFormat="1" ht="15.75" customHeight="1" x14ac:dyDescent="0.15">
      <c r="A175" s="32"/>
      <c r="B175" s="32"/>
      <c r="C175" s="61">
        <v>167</v>
      </c>
      <c r="D175" s="62"/>
      <c r="E175" s="62"/>
      <c r="F175" s="167"/>
      <c r="G175" s="167"/>
      <c r="H175" s="167"/>
      <c r="I175" s="167"/>
      <c r="J175" s="167"/>
      <c r="K175" s="167"/>
      <c r="L175" s="167"/>
      <c r="M175" s="32"/>
      <c r="N175" s="32"/>
      <c r="O175" s="32"/>
      <c r="P175" s="32"/>
      <c r="Q175" s="32"/>
      <c r="R175" s="32"/>
    </row>
    <row r="176" spans="1:18" s="1" customFormat="1" ht="15.75" customHeight="1" x14ac:dyDescent="0.15">
      <c r="A176" s="32"/>
      <c r="B176" s="32"/>
      <c r="C176" s="61">
        <v>168</v>
      </c>
      <c r="D176" s="62"/>
      <c r="E176" s="62"/>
      <c r="F176" s="167"/>
      <c r="G176" s="167"/>
      <c r="H176" s="167"/>
      <c r="I176" s="167"/>
      <c r="J176" s="167"/>
      <c r="K176" s="167"/>
      <c r="L176" s="167"/>
      <c r="M176" s="32"/>
      <c r="N176" s="32"/>
      <c r="O176" s="32"/>
      <c r="P176" s="32"/>
      <c r="Q176" s="32"/>
      <c r="R176" s="32"/>
    </row>
    <row r="177" spans="1:18" s="1" customFormat="1" ht="15.75" customHeight="1" x14ac:dyDescent="0.15">
      <c r="A177" s="32"/>
      <c r="B177" s="32"/>
      <c r="C177" s="61">
        <v>169</v>
      </c>
      <c r="D177" s="62"/>
      <c r="E177" s="62"/>
      <c r="F177" s="167"/>
      <c r="G177" s="167"/>
      <c r="H177" s="167"/>
      <c r="I177" s="167"/>
      <c r="J177" s="167"/>
      <c r="K177" s="167"/>
      <c r="L177" s="167"/>
      <c r="M177" s="32"/>
      <c r="N177" s="32"/>
      <c r="O177" s="32"/>
      <c r="P177" s="32"/>
      <c r="Q177" s="32"/>
      <c r="R177" s="32"/>
    </row>
    <row r="178" spans="1:18" s="1" customFormat="1" ht="15.75" customHeight="1" x14ac:dyDescent="0.15">
      <c r="A178" s="32"/>
      <c r="B178" s="32"/>
      <c r="C178" s="61">
        <v>170</v>
      </c>
      <c r="D178" s="62"/>
      <c r="E178" s="62"/>
      <c r="F178" s="167"/>
      <c r="G178" s="167"/>
      <c r="H178" s="167"/>
      <c r="I178" s="167"/>
      <c r="J178" s="167"/>
      <c r="K178" s="167"/>
      <c r="L178" s="167"/>
      <c r="M178" s="32"/>
      <c r="N178" s="32"/>
      <c r="O178" s="32"/>
      <c r="P178" s="32"/>
      <c r="Q178" s="32"/>
      <c r="R178" s="32"/>
    </row>
    <row r="179" spans="1:18" s="1" customFormat="1" ht="15.75" customHeight="1" x14ac:dyDescent="0.15">
      <c r="A179" s="32"/>
      <c r="B179" s="32"/>
      <c r="C179" s="61">
        <v>171</v>
      </c>
      <c r="D179" s="62"/>
      <c r="E179" s="62"/>
      <c r="F179" s="167"/>
      <c r="G179" s="167"/>
      <c r="H179" s="167"/>
      <c r="I179" s="167"/>
      <c r="J179" s="167"/>
      <c r="K179" s="167"/>
      <c r="L179" s="167"/>
      <c r="M179" s="32"/>
      <c r="N179" s="32"/>
      <c r="O179" s="32"/>
      <c r="P179" s="32"/>
      <c r="Q179" s="32"/>
      <c r="R179" s="32"/>
    </row>
    <row r="180" spans="1:18" s="1" customFormat="1" ht="15.75" customHeight="1" x14ac:dyDescent="0.15">
      <c r="A180" s="32"/>
      <c r="B180" s="32"/>
      <c r="C180" s="61">
        <v>172</v>
      </c>
      <c r="D180" s="62"/>
      <c r="E180" s="62"/>
      <c r="F180" s="167"/>
      <c r="G180" s="167"/>
      <c r="H180" s="167"/>
      <c r="I180" s="167"/>
      <c r="J180" s="167"/>
      <c r="K180" s="167"/>
      <c r="L180" s="167"/>
      <c r="M180" s="32"/>
      <c r="N180" s="32"/>
      <c r="O180" s="32"/>
      <c r="P180" s="32"/>
      <c r="Q180" s="32"/>
      <c r="R180" s="32"/>
    </row>
    <row r="181" spans="1:18" s="1" customFormat="1" ht="15.75" customHeight="1" x14ac:dyDescent="0.15">
      <c r="A181" s="32"/>
      <c r="B181" s="32"/>
      <c r="C181" s="61">
        <v>173</v>
      </c>
      <c r="D181" s="62"/>
      <c r="E181" s="62"/>
      <c r="F181" s="167"/>
      <c r="G181" s="167"/>
      <c r="H181" s="167"/>
      <c r="I181" s="167"/>
      <c r="J181" s="167"/>
      <c r="K181" s="167"/>
      <c r="L181" s="167"/>
      <c r="M181" s="32"/>
      <c r="N181" s="32"/>
      <c r="O181" s="32"/>
      <c r="P181" s="32"/>
      <c r="Q181" s="32"/>
      <c r="R181" s="32"/>
    </row>
    <row r="182" spans="1:18" s="1" customFormat="1" ht="15.75" customHeight="1" x14ac:dyDescent="0.15">
      <c r="A182" s="32"/>
      <c r="B182" s="32"/>
      <c r="C182" s="61">
        <v>174</v>
      </c>
      <c r="D182" s="62"/>
      <c r="E182" s="62"/>
      <c r="F182" s="167"/>
      <c r="G182" s="167"/>
      <c r="H182" s="167"/>
      <c r="I182" s="167"/>
      <c r="J182" s="167"/>
      <c r="K182" s="167"/>
      <c r="L182" s="167"/>
      <c r="M182" s="32"/>
      <c r="N182" s="32"/>
      <c r="O182" s="32"/>
      <c r="P182" s="32"/>
      <c r="Q182" s="32"/>
      <c r="R182" s="32"/>
    </row>
    <row r="183" spans="1:18" s="1" customFormat="1" ht="15.75" customHeight="1" x14ac:dyDescent="0.15">
      <c r="A183" s="32"/>
      <c r="B183" s="32"/>
      <c r="C183" s="61">
        <v>175</v>
      </c>
      <c r="D183" s="62"/>
      <c r="E183" s="62"/>
      <c r="F183" s="167"/>
      <c r="G183" s="167"/>
      <c r="H183" s="167"/>
      <c r="I183" s="167"/>
      <c r="J183" s="167"/>
      <c r="K183" s="167"/>
      <c r="L183" s="167"/>
      <c r="M183" s="32"/>
      <c r="N183" s="32"/>
      <c r="O183" s="32"/>
      <c r="P183" s="32"/>
      <c r="Q183" s="32"/>
      <c r="R183" s="32"/>
    </row>
    <row r="184" spans="1:18" s="1" customFormat="1" ht="15.75" customHeight="1" x14ac:dyDescent="0.15">
      <c r="A184" s="32"/>
      <c r="B184" s="32"/>
      <c r="C184" s="61">
        <v>176</v>
      </c>
      <c r="D184" s="62"/>
      <c r="E184" s="62"/>
      <c r="F184" s="167"/>
      <c r="G184" s="167"/>
      <c r="H184" s="167"/>
      <c r="I184" s="167"/>
      <c r="J184" s="167"/>
      <c r="K184" s="167"/>
      <c r="L184" s="167"/>
      <c r="M184" s="32"/>
      <c r="N184" s="32"/>
      <c r="O184" s="32"/>
      <c r="P184" s="32"/>
      <c r="Q184" s="32"/>
      <c r="R184" s="32"/>
    </row>
    <row r="185" spans="1:18" s="1" customFormat="1" ht="15.75" customHeight="1" x14ac:dyDescent="0.15">
      <c r="A185" s="32"/>
      <c r="B185" s="32"/>
      <c r="C185" s="61">
        <v>177</v>
      </c>
      <c r="D185" s="62"/>
      <c r="E185" s="62"/>
      <c r="F185" s="167"/>
      <c r="G185" s="167"/>
      <c r="H185" s="167"/>
      <c r="I185" s="167"/>
      <c r="J185" s="167"/>
      <c r="K185" s="167"/>
      <c r="L185" s="167"/>
      <c r="M185" s="32"/>
      <c r="N185" s="32"/>
      <c r="O185" s="32"/>
      <c r="P185" s="32"/>
      <c r="Q185" s="32"/>
      <c r="R185" s="32"/>
    </row>
    <row r="186" spans="1:18" s="1" customFormat="1" ht="15.75" customHeight="1" x14ac:dyDescent="0.15">
      <c r="A186" s="32"/>
      <c r="B186" s="32"/>
      <c r="C186" s="61">
        <v>178</v>
      </c>
      <c r="D186" s="62"/>
      <c r="E186" s="62"/>
      <c r="F186" s="167"/>
      <c r="G186" s="167"/>
      <c r="H186" s="167"/>
      <c r="I186" s="167"/>
      <c r="J186" s="167"/>
      <c r="K186" s="167"/>
      <c r="L186" s="167"/>
      <c r="M186" s="32"/>
      <c r="N186" s="32"/>
      <c r="O186" s="32"/>
      <c r="P186" s="32"/>
      <c r="Q186" s="32"/>
      <c r="R186" s="32"/>
    </row>
    <row r="187" spans="1:18" s="1" customFormat="1" ht="15.75" customHeight="1" x14ac:dyDescent="0.15">
      <c r="A187" s="32"/>
      <c r="B187" s="32"/>
      <c r="C187" s="61">
        <v>179</v>
      </c>
      <c r="D187" s="62"/>
      <c r="E187" s="62"/>
      <c r="F187" s="167"/>
      <c r="G187" s="167"/>
      <c r="H187" s="167"/>
      <c r="I187" s="167"/>
      <c r="J187" s="167"/>
      <c r="K187" s="167"/>
      <c r="L187" s="167"/>
      <c r="M187" s="32"/>
      <c r="N187" s="32"/>
      <c r="O187" s="32"/>
      <c r="P187" s="32"/>
      <c r="Q187" s="32"/>
      <c r="R187" s="32"/>
    </row>
    <row r="188" spans="1:18" s="1" customFormat="1" ht="15.75" customHeight="1" x14ac:dyDescent="0.15">
      <c r="A188" s="32"/>
      <c r="B188" s="32"/>
      <c r="C188" s="61">
        <v>180</v>
      </c>
      <c r="D188" s="62"/>
      <c r="E188" s="62"/>
      <c r="F188" s="167"/>
      <c r="G188" s="167"/>
      <c r="H188" s="167"/>
      <c r="I188" s="167"/>
      <c r="J188" s="167"/>
      <c r="K188" s="167"/>
      <c r="L188" s="167"/>
      <c r="M188" s="32"/>
      <c r="N188" s="32"/>
      <c r="O188" s="32"/>
      <c r="P188" s="32"/>
      <c r="Q188" s="32"/>
      <c r="R188" s="32"/>
    </row>
    <row r="189" spans="1:18" s="1" customFormat="1" ht="15.75" customHeight="1" x14ac:dyDescent="0.15">
      <c r="A189" s="32"/>
      <c r="B189" s="32"/>
      <c r="C189" s="61">
        <v>181</v>
      </c>
      <c r="D189" s="62"/>
      <c r="E189" s="62"/>
      <c r="F189" s="167"/>
      <c r="G189" s="167"/>
      <c r="H189" s="167"/>
      <c r="I189" s="167"/>
      <c r="J189" s="167"/>
      <c r="K189" s="167"/>
      <c r="L189" s="167"/>
      <c r="M189" s="32"/>
      <c r="N189" s="32"/>
      <c r="O189" s="32"/>
      <c r="P189" s="32"/>
      <c r="Q189" s="32"/>
      <c r="R189" s="32"/>
    </row>
    <row r="190" spans="1:18" s="1" customFormat="1" ht="15.75" customHeight="1" x14ac:dyDescent="0.15">
      <c r="A190" s="32"/>
      <c r="B190" s="32"/>
      <c r="C190" s="61">
        <v>182</v>
      </c>
      <c r="D190" s="62"/>
      <c r="E190" s="62"/>
      <c r="F190" s="167"/>
      <c r="G190" s="167"/>
      <c r="H190" s="167"/>
      <c r="I190" s="167"/>
      <c r="J190" s="167"/>
      <c r="K190" s="167"/>
      <c r="L190" s="167"/>
      <c r="M190" s="32"/>
      <c r="N190" s="32"/>
      <c r="O190" s="32"/>
      <c r="P190" s="32"/>
      <c r="Q190" s="32"/>
      <c r="R190" s="32"/>
    </row>
    <row r="191" spans="1:18" s="1" customFormat="1" ht="15.75" customHeight="1" x14ac:dyDescent="0.15">
      <c r="A191" s="32"/>
      <c r="B191" s="32"/>
      <c r="C191" s="61">
        <v>183</v>
      </c>
      <c r="D191" s="62"/>
      <c r="E191" s="62"/>
      <c r="F191" s="167"/>
      <c r="G191" s="167"/>
      <c r="H191" s="167"/>
      <c r="I191" s="167"/>
      <c r="J191" s="167"/>
      <c r="K191" s="167"/>
      <c r="L191" s="167"/>
      <c r="M191" s="32"/>
      <c r="N191" s="32"/>
      <c r="O191" s="32"/>
      <c r="P191" s="32"/>
      <c r="Q191" s="32"/>
      <c r="R191" s="32"/>
    </row>
    <row r="192" spans="1:18" s="1" customFormat="1" ht="15.75" customHeight="1" x14ac:dyDescent="0.15">
      <c r="A192" s="32"/>
      <c r="B192" s="32"/>
      <c r="C192" s="61">
        <v>184</v>
      </c>
      <c r="D192" s="62"/>
      <c r="E192" s="62"/>
      <c r="F192" s="167"/>
      <c r="G192" s="167"/>
      <c r="H192" s="167"/>
      <c r="I192" s="167"/>
      <c r="J192" s="167"/>
      <c r="K192" s="167"/>
      <c r="L192" s="167"/>
      <c r="M192" s="32"/>
      <c r="N192" s="32"/>
      <c r="O192" s="32"/>
      <c r="P192" s="32"/>
      <c r="Q192" s="32"/>
      <c r="R192" s="32"/>
    </row>
    <row r="193" spans="1:18" s="1" customFormat="1" ht="15.75" customHeight="1" x14ac:dyDescent="0.15">
      <c r="A193" s="32"/>
      <c r="B193" s="32"/>
      <c r="C193" s="61">
        <v>185</v>
      </c>
      <c r="D193" s="62"/>
      <c r="E193" s="62"/>
      <c r="F193" s="167"/>
      <c r="G193" s="167"/>
      <c r="H193" s="167"/>
      <c r="I193" s="167"/>
      <c r="J193" s="167"/>
      <c r="K193" s="167"/>
      <c r="L193" s="167"/>
      <c r="M193" s="32"/>
      <c r="N193" s="32"/>
      <c r="O193" s="32"/>
      <c r="P193" s="32"/>
      <c r="Q193" s="32"/>
      <c r="R193" s="32"/>
    </row>
    <row r="194" spans="1:18" s="1" customFormat="1" ht="15.75" customHeight="1" x14ac:dyDescent="0.15">
      <c r="A194" s="32"/>
      <c r="B194" s="32"/>
      <c r="C194" s="61">
        <v>186</v>
      </c>
      <c r="D194" s="62"/>
      <c r="E194" s="62"/>
      <c r="F194" s="167"/>
      <c r="G194" s="167"/>
      <c r="H194" s="167"/>
      <c r="I194" s="167"/>
      <c r="J194" s="167"/>
      <c r="K194" s="167"/>
      <c r="L194" s="167"/>
      <c r="M194" s="32"/>
      <c r="N194" s="32"/>
      <c r="O194" s="32"/>
      <c r="P194" s="32"/>
      <c r="Q194" s="32"/>
      <c r="R194" s="32"/>
    </row>
    <row r="195" spans="1:18" s="1" customFormat="1" ht="15.75" customHeight="1" x14ac:dyDescent="0.15">
      <c r="A195" s="32"/>
      <c r="B195" s="32"/>
      <c r="C195" s="61">
        <v>187</v>
      </c>
      <c r="D195" s="62"/>
      <c r="E195" s="62"/>
      <c r="F195" s="167"/>
      <c r="G195" s="167"/>
      <c r="H195" s="167"/>
      <c r="I195" s="167"/>
      <c r="J195" s="167"/>
      <c r="K195" s="167"/>
      <c r="L195" s="167"/>
      <c r="M195" s="32"/>
      <c r="N195" s="32"/>
      <c r="O195" s="32"/>
      <c r="P195" s="32"/>
      <c r="Q195" s="32"/>
      <c r="R195" s="32"/>
    </row>
    <row r="196" spans="1:18" s="1" customFormat="1" ht="15.75" customHeight="1" x14ac:dyDescent="0.15">
      <c r="A196" s="32"/>
      <c r="B196" s="32"/>
      <c r="C196" s="61">
        <v>188</v>
      </c>
      <c r="D196" s="62"/>
      <c r="E196" s="62"/>
      <c r="F196" s="167"/>
      <c r="G196" s="167"/>
      <c r="H196" s="167"/>
      <c r="I196" s="167"/>
      <c r="J196" s="167"/>
      <c r="K196" s="167"/>
      <c r="L196" s="167"/>
      <c r="M196" s="32"/>
      <c r="N196" s="32"/>
      <c r="O196" s="32"/>
      <c r="P196" s="32"/>
      <c r="Q196" s="32"/>
      <c r="R196" s="32"/>
    </row>
    <row r="197" spans="1:18" s="1" customFormat="1" ht="15.75" customHeight="1" x14ac:dyDescent="0.15">
      <c r="A197" s="32"/>
      <c r="B197" s="32"/>
      <c r="C197" s="61">
        <v>189</v>
      </c>
      <c r="D197" s="62"/>
      <c r="E197" s="62"/>
      <c r="F197" s="167"/>
      <c r="G197" s="167"/>
      <c r="H197" s="167"/>
      <c r="I197" s="167"/>
      <c r="J197" s="167"/>
      <c r="K197" s="167"/>
      <c r="L197" s="167"/>
      <c r="M197" s="32"/>
      <c r="N197" s="32"/>
      <c r="O197" s="32"/>
      <c r="P197" s="32"/>
      <c r="Q197" s="32"/>
      <c r="R197" s="32"/>
    </row>
    <row r="198" spans="1:18" s="1" customFormat="1" ht="15.75" customHeight="1" x14ac:dyDescent="0.15">
      <c r="A198" s="32"/>
      <c r="B198" s="32"/>
      <c r="C198" s="61">
        <v>190</v>
      </c>
      <c r="D198" s="62"/>
      <c r="E198" s="62"/>
      <c r="F198" s="167"/>
      <c r="G198" s="167"/>
      <c r="H198" s="167"/>
      <c r="I198" s="167"/>
      <c r="J198" s="167"/>
      <c r="K198" s="167"/>
      <c r="L198" s="167"/>
      <c r="M198" s="32"/>
      <c r="N198" s="32"/>
      <c r="O198" s="32"/>
      <c r="P198" s="32"/>
      <c r="Q198" s="32"/>
      <c r="R198" s="32"/>
    </row>
    <row r="199" spans="1:18" s="1" customFormat="1" ht="15.75" customHeight="1" x14ac:dyDescent="0.15">
      <c r="A199" s="32"/>
      <c r="B199" s="32"/>
      <c r="C199" s="61">
        <v>191</v>
      </c>
      <c r="D199" s="62"/>
      <c r="E199" s="62"/>
      <c r="F199" s="167"/>
      <c r="G199" s="167"/>
      <c r="H199" s="167"/>
      <c r="I199" s="167"/>
      <c r="J199" s="167"/>
      <c r="K199" s="167"/>
      <c r="L199" s="167"/>
      <c r="M199" s="32"/>
      <c r="N199" s="32"/>
      <c r="O199" s="32"/>
      <c r="P199" s="32"/>
      <c r="Q199" s="32"/>
      <c r="R199" s="32"/>
    </row>
    <row r="200" spans="1:18" s="1" customFormat="1" ht="15.75" customHeight="1" x14ac:dyDescent="0.15">
      <c r="A200" s="32"/>
      <c r="B200" s="32"/>
      <c r="C200" s="61">
        <v>192</v>
      </c>
      <c r="D200" s="62"/>
      <c r="E200" s="62"/>
      <c r="F200" s="167"/>
      <c r="G200" s="167"/>
      <c r="H200" s="167"/>
      <c r="I200" s="167"/>
      <c r="J200" s="167"/>
      <c r="K200" s="167"/>
      <c r="L200" s="167"/>
      <c r="M200" s="32"/>
      <c r="N200" s="32"/>
      <c r="O200" s="32"/>
      <c r="P200" s="32"/>
      <c r="Q200" s="32"/>
      <c r="R200" s="32"/>
    </row>
    <row r="201" spans="1:18" s="1" customFormat="1" ht="15.75" customHeight="1" x14ac:dyDescent="0.15">
      <c r="A201" s="32"/>
      <c r="B201" s="32"/>
      <c r="C201" s="61">
        <v>193</v>
      </c>
      <c r="D201" s="62"/>
      <c r="E201" s="62"/>
      <c r="F201" s="167"/>
      <c r="G201" s="167"/>
      <c r="H201" s="167"/>
      <c r="I201" s="167"/>
      <c r="J201" s="167"/>
      <c r="K201" s="167"/>
      <c r="L201" s="167"/>
      <c r="M201" s="32"/>
      <c r="N201" s="32"/>
      <c r="O201" s="32"/>
      <c r="P201" s="32"/>
      <c r="Q201" s="32"/>
      <c r="R201" s="32"/>
    </row>
    <row r="202" spans="1:18" s="1" customFormat="1" ht="15.75" customHeight="1" x14ac:dyDescent="0.15">
      <c r="A202" s="32"/>
      <c r="B202" s="32"/>
      <c r="C202" s="61">
        <v>194</v>
      </c>
      <c r="D202" s="62"/>
      <c r="E202" s="62"/>
      <c r="F202" s="167"/>
      <c r="G202" s="167"/>
      <c r="H202" s="167"/>
      <c r="I202" s="167"/>
      <c r="J202" s="167"/>
      <c r="K202" s="167"/>
      <c r="L202" s="167"/>
      <c r="M202" s="32"/>
      <c r="N202" s="32"/>
      <c r="O202" s="32"/>
      <c r="P202" s="32"/>
      <c r="Q202" s="32"/>
      <c r="R202" s="32"/>
    </row>
    <row r="203" spans="1:18" s="1" customFormat="1" ht="15.75" customHeight="1" x14ac:dyDescent="0.15">
      <c r="A203" s="32"/>
      <c r="B203" s="32"/>
      <c r="C203" s="61">
        <v>195</v>
      </c>
      <c r="D203" s="62"/>
      <c r="E203" s="62"/>
      <c r="F203" s="167"/>
      <c r="G203" s="167"/>
      <c r="H203" s="167"/>
      <c r="I203" s="167"/>
      <c r="J203" s="167"/>
      <c r="K203" s="167"/>
      <c r="L203" s="167"/>
      <c r="M203" s="32"/>
      <c r="N203" s="32"/>
      <c r="O203" s="32"/>
      <c r="P203" s="32"/>
      <c r="Q203" s="32"/>
      <c r="R203" s="32"/>
    </row>
    <row r="204" spans="1:18" s="1" customFormat="1" ht="15.75" customHeight="1" x14ac:dyDescent="0.15">
      <c r="A204" s="32"/>
      <c r="B204" s="32"/>
      <c r="C204" s="61">
        <v>196</v>
      </c>
      <c r="D204" s="62"/>
      <c r="E204" s="62"/>
      <c r="F204" s="167"/>
      <c r="G204" s="167"/>
      <c r="H204" s="167"/>
      <c r="I204" s="167"/>
      <c r="J204" s="167"/>
      <c r="K204" s="167"/>
      <c r="L204" s="167"/>
      <c r="M204" s="32"/>
      <c r="N204" s="32"/>
      <c r="O204" s="32"/>
      <c r="P204" s="32"/>
      <c r="Q204" s="32"/>
      <c r="R204" s="32"/>
    </row>
    <row r="205" spans="1:18" s="1" customFormat="1" ht="15.75" customHeight="1" x14ac:dyDescent="0.15">
      <c r="A205" s="32"/>
      <c r="B205" s="32"/>
      <c r="C205" s="61">
        <v>197</v>
      </c>
      <c r="D205" s="62"/>
      <c r="E205" s="62"/>
      <c r="F205" s="167"/>
      <c r="G205" s="167"/>
      <c r="H205" s="167"/>
      <c r="I205" s="167"/>
      <c r="J205" s="167"/>
      <c r="K205" s="167"/>
      <c r="L205" s="167"/>
      <c r="M205" s="32"/>
      <c r="N205" s="32"/>
      <c r="O205" s="32"/>
      <c r="P205" s="32"/>
      <c r="Q205" s="32"/>
      <c r="R205" s="32"/>
    </row>
    <row r="206" spans="1:18" s="1" customFormat="1" ht="15.75" customHeight="1" x14ac:dyDescent="0.15">
      <c r="A206" s="32"/>
      <c r="B206" s="32"/>
      <c r="C206" s="61">
        <v>198</v>
      </c>
      <c r="D206" s="62"/>
      <c r="E206" s="62"/>
      <c r="F206" s="167"/>
      <c r="G206" s="167"/>
      <c r="H206" s="167"/>
      <c r="I206" s="167"/>
      <c r="J206" s="167"/>
      <c r="K206" s="167"/>
      <c r="L206" s="167"/>
      <c r="M206" s="32"/>
      <c r="N206" s="32"/>
      <c r="O206" s="32"/>
      <c r="P206" s="32"/>
      <c r="Q206" s="32"/>
      <c r="R206" s="32"/>
    </row>
    <row r="207" spans="1:18" s="1" customFormat="1" ht="15.75" customHeight="1" x14ac:dyDescent="0.15">
      <c r="A207" s="32"/>
      <c r="B207" s="32"/>
      <c r="C207" s="61">
        <v>199</v>
      </c>
      <c r="D207" s="62"/>
      <c r="E207" s="62"/>
      <c r="F207" s="167"/>
      <c r="G207" s="167"/>
      <c r="H207" s="167"/>
      <c r="I207" s="167"/>
      <c r="J207" s="167"/>
      <c r="K207" s="167"/>
      <c r="L207" s="167"/>
      <c r="M207" s="32"/>
      <c r="N207" s="32"/>
      <c r="O207" s="32"/>
      <c r="P207" s="32"/>
      <c r="Q207" s="32"/>
      <c r="R207" s="32"/>
    </row>
    <row r="208" spans="1:18" s="1" customFormat="1" ht="15.75" customHeight="1" x14ac:dyDescent="0.15">
      <c r="A208" s="32"/>
      <c r="B208" s="32"/>
      <c r="C208" s="61">
        <v>200</v>
      </c>
      <c r="D208" s="62"/>
      <c r="E208" s="62"/>
      <c r="F208" s="167"/>
      <c r="G208" s="167"/>
      <c r="H208" s="167"/>
      <c r="I208" s="167"/>
      <c r="J208" s="167"/>
      <c r="K208" s="167"/>
      <c r="L208" s="167"/>
      <c r="M208" s="32"/>
      <c r="N208" s="32"/>
      <c r="O208" s="32"/>
      <c r="P208" s="32"/>
      <c r="Q208" s="32"/>
      <c r="R208" s="32"/>
    </row>
    <row r="209" spans="1:18" s="1" customFormat="1" ht="15.75" customHeight="1" x14ac:dyDescent="0.15">
      <c r="A209" s="32"/>
      <c r="B209" s="32"/>
      <c r="C209" s="30"/>
      <c r="D209" s="32"/>
      <c r="E209" s="32"/>
      <c r="F209" s="32"/>
      <c r="G209" s="32"/>
      <c r="H209" s="32"/>
      <c r="I209" s="32"/>
      <c r="J209" s="32"/>
      <c r="K209" s="32"/>
      <c r="L209" s="32"/>
      <c r="M209" s="32"/>
      <c r="N209" s="32"/>
      <c r="O209" s="32"/>
      <c r="P209" s="32"/>
      <c r="Q209" s="32"/>
      <c r="R209" s="32"/>
    </row>
    <row r="210" spans="1:18" s="1" customFormat="1" ht="15.75" customHeight="1" x14ac:dyDescent="0.15">
      <c r="A210" s="32"/>
      <c r="B210" s="32"/>
      <c r="C210" s="30"/>
      <c r="D210" s="32"/>
      <c r="E210" s="32"/>
      <c r="F210" s="32"/>
      <c r="G210" s="32"/>
      <c r="H210" s="32"/>
      <c r="I210" s="32"/>
      <c r="J210" s="32"/>
      <c r="K210" s="32"/>
      <c r="L210" s="32"/>
      <c r="M210" s="32"/>
      <c r="N210" s="32"/>
      <c r="O210" s="32"/>
      <c r="P210" s="32"/>
      <c r="Q210" s="32"/>
      <c r="R210" s="32"/>
    </row>
    <row r="211" spans="1:18" s="1" customFormat="1" ht="15.75" customHeight="1" x14ac:dyDescent="0.15">
      <c r="A211" s="32"/>
      <c r="B211" s="32"/>
      <c r="C211" s="30"/>
      <c r="D211" s="32"/>
      <c r="E211" s="32"/>
      <c r="F211" s="32"/>
      <c r="G211" s="32"/>
      <c r="H211" s="32"/>
      <c r="I211" s="32"/>
      <c r="J211" s="32"/>
      <c r="K211" s="32"/>
      <c r="L211" s="32"/>
      <c r="M211" s="32"/>
      <c r="N211" s="32"/>
      <c r="O211" s="32"/>
      <c r="P211" s="32"/>
      <c r="Q211" s="32"/>
      <c r="R211" s="32"/>
    </row>
    <row r="212" spans="1:18" s="1" customFormat="1" ht="15.75" customHeight="1" x14ac:dyDescent="0.15">
      <c r="A212" s="32"/>
      <c r="B212" s="32"/>
      <c r="C212" s="30"/>
      <c r="D212" s="32"/>
      <c r="E212" s="32"/>
      <c r="F212" s="32"/>
      <c r="G212" s="32"/>
      <c r="H212" s="32"/>
      <c r="I212" s="32"/>
      <c r="J212" s="32"/>
      <c r="K212" s="32"/>
      <c r="L212" s="32"/>
      <c r="M212" s="32"/>
      <c r="N212" s="32"/>
      <c r="O212" s="32"/>
      <c r="P212" s="32"/>
      <c r="Q212" s="32"/>
      <c r="R212" s="32"/>
    </row>
    <row r="213" spans="1:18" s="1" customFormat="1" ht="15.75" customHeight="1" x14ac:dyDescent="0.15">
      <c r="A213" s="32"/>
      <c r="B213" s="32"/>
      <c r="C213" s="30"/>
      <c r="D213" s="32"/>
      <c r="E213" s="32"/>
      <c r="F213" s="32"/>
      <c r="G213" s="32"/>
      <c r="H213" s="32"/>
      <c r="I213" s="32"/>
      <c r="J213" s="32"/>
      <c r="K213" s="32"/>
      <c r="L213" s="32"/>
      <c r="M213" s="32"/>
      <c r="N213" s="32"/>
      <c r="O213" s="32"/>
      <c r="P213" s="32"/>
      <c r="Q213" s="32"/>
      <c r="R213" s="32"/>
    </row>
    <row r="214" spans="1:18" s="1" customFormat="1" ht="15.75" customHeight="1" x14ac:dyDescent="0.15">
      <c r="A214" s="32"/>
      <c r="B214" s="32"/>
      <c r="C214" s="30"/>
      <c r="D214" s="32"/>
      <c r="E214" s="32"/>
      <c r="F214" s="32"/>
      <c r="G214" s="32"/>
      <c r="H214" s="32"/>
      <c r="I214" s="32"/>
      <c r="J214" s="32"/>
      <c r="K214" s="32"/>
      <c r="L214" s="32"/>
      <c r="M214" s="32"/>
      <c r="N214" s="32"/>
      <c r="O214" s="32"/>
      <c r="P214" s="32"/>
      <c r="Q214" s="32"/>
      <c r="R214" s="32"/>
    </row>
    <row r="215" spans="1:18" s="1" customFormat="1" ht="15.75" customHeight="1" x14ac:dyDescent="0.15">
      <c r="A215" s="32"/>
      <c r="B215" s="32"/>
      <c r="C215" s="30"/>
      <c r="D215" s="32"/>
      <c r="E215" s="32"/>
      <c r="F215" s="32"/>
      <c r="G215" s="32"/>
      <c r="H215" s="32"/>
      <c r="I215" s="32"/>
      <c r="J215" s="32"/>
      <c r="K215" s="32"/>
      <c r="L215" s="32"/>
      <c r="M215" s="32"/>
      <c r="N215" s="32"/>
      <c r="O215" s="32"/>
      <c r="P215" s="32"/>
      <c r="Q215" s="32"/>
      <c r="R215" s="32"/>
    </row>
    <row r="216" spans="1:18" s="1" customFormat="1" ht="15.75" customHeight="1" x14ac:dyDescent="0.15">
      <c r="A216" s="32"/>
      <c r="B216" s="32"/>
      <c r="C216" s="30"/>
      <c r="D216" s="32"/>
      <c r="E216" s="32"/>
      <c r="F216" s="32"/>
      <c r="G216" s="32"/>
      <c r="H216" s="32"/>
      <c r="I216" s="32"/>
      <c r="J216" s="32"/>
      <c r="K216" s="32"/>
      <c r="L216" s="32"/>
      <c r="M216" s="32"/>
      <c r="N216" s="32"/>
      <c r="O216" s="32"/>
      <c r="P216" s="32"/>
      <c r="Q216" s="32"/>
      <c r="R216" s="32"/>
    </row>
    <row r="217" spans="1:18" s="1" customFormat="1" ht="15.75" customHeight="1" x14ac:dyDescent="0.15">
      <c r="A217" s="32"/>
      <c r="B217" s="32"/>
      <c r="C217" s="30"/>
      <c r="D217" s="32"/>
      <c r="E217" s="32"/>
      <c r="F217" s="32"/>
      <c r="G217" s="32"/>
      <c r="H217" s="32"/>
      <c r="I217" s="32"/>
      <c r="J217" s="32"/>
      <c r="K217" s="32"/>
      <c r="L217" s="32"/>
      <c r="M217" s="32"/>
      <c r="N217" s="32"/>
      <c r="O217" s="32"/>
      <c r="P217" s="32"/>
      <c r="Q217" s="32"/>
      <c r="R217" s="32"/>
    </row>
    <row r="218" spans="1:18" s="1" customFormat="1" ht="15.75" customHeight="1" x14ac:dyDescent="0.15">
      <c r="A218" s="32"/>
      <c r="B218" s="32"/>
      <c r="C218" s="30"/>
      <c r="D218" s="32"/>
      <c r="E218" s="32"/>
      <c r="F218" s="32"/>
      <c r="G218" s="32"/>
      <c r="H218" s="32"/>
      <c r="I218" s="32"/>
      <c r="J218" s="32"/>
      <c r="K218" s="32"/>
      <c r="L218" s="32"/>
      <c r="M218" s="32"/>
      <c r="N218" s="32"/>
      <c r="O218" s="32"/>
      <c r="P218" s="32"/>
      <c r="Q218" s="32"/>
      <c r="R218" s="32"/>
    </row>
    <row r="219" spans="1:18" s="1" customFormat="1" ht="15.75" customHeight="1" x14ac:dyDescent="0.15">
      <c r="A219" s="32"/>
      <c r="B219" s="32"/>
      <c r="C219" s="30"/>
      <c r="D219" s="32"/>
      <c r="E219" s="32"/>
      <c r="F219" s="32"/>
      <c r="G219" s="32"/>
      <c r="H219" s="32"/>
      <c r="I219" s="32"/>
      <c r="J219" s="32"/>
      <c r="K219" s="32"/>
      <c r="L219" s="32"/>
      <c r="M219" s="32"/>
      <c r="N219" s="32"/>
      <c r="O219" s="32"/>
      <c r="P219" s="32"/>
      <c r="Q219" s="32"/>
      <c r="R219" s="32"/>
    </row>
    <row r="220" spans="1:18" s="1" customFormat="1" ht="15.75" customHeight="1" x14ac:dyDescent="0.15">
      <c r="A220" s="32"/>
      <c r="B220" s="32"/>
      <c r="C220" s="30"/>
      <c r="D220" s="32"/>
      <c r="E220" s="32"/>
      <c r="F220" s="32"/>
      <c r="G220" s="32"/>
      <c r="H220" s="32"/>
      <c r="I220" s="32"/>
      <c r="J220" s="32"/>
      <c r="K220" s="32"/>
      <c r="L220" s="32"/>
      <c r="M220" s="32"/>
      <c r="N220" s="32"/>
      <c r="O220" s="32"/>
      <c r="P220" s="32"/>
      <c r="Q220" s="32"/>
      <c r="R220" s="32"/>
    </row>
    <row r="221" spans="1:18" s="1" customFormat="1" ht="15.75" customHeight="1" x14ac:dyDescent="0.15">
      <c r="A221" s="32"/>
      <c r="B221" s="32"/>
      <c r="C221" s="30"/>
      <c r="D221" s="32"/>
      <c r="E221" s="32"/>
      <c r="F221" s="32"/>
      <c r="G221" s="32"/>
      <c r="H221" s="32"/>
      <c r="I221" s="32"/>
      <c r="J221" s="32"/>
      <c r="K221" s="32"/>
      <c r="L221" s="32"/>
      <c r="M221" s="32"/>
      <c r="N221" s="32"/>
      <c r="O221" s="32"/>
      <c r="P221" s="32"/>
      <c r="Q221" s="32"/>
      <c r="R221" s="32"/>
    </row>
    <row r="222" spans="1:18" s="1" customFormat="1" ht="15.75" customHeight="1" x14ac:dyDescent="0.15">
      <c r="A222" s="32"/>
      <c r="B222" s="32"/>
      <c r="C222" s="30"/>
      <c r="D222" s="32"/>
      <c r="E222" s="32"/>
      <c r="F222" s="32"/>
      <c r="G222" s="32"/>
      <c r="H222" s="32"/>
      <c r="I222" s="32"/>
      <c r="J222" s="32"/>
      <c r="K222" s="32"/>
      <c r="L222" s="32"/>
      <c r="M222" s="32"/>
      <c r="N222" s="32"/>
      <c r="O222" s="32"/>
      <c r="P222" s="32"/>
      <c r="Q222" s="32"/>
      <c r="R222" s="32"/>
    </row>
    <row r="223" spans="1:18" s="1" customFormat="1" ht="15.75" customHeight="1" x14ac:dyDescent="0.15">
      <c r="A223" s="32"/>
      <c r="B223" s="32"/>
      <c r="C223" s="30"/>
      <c r="D223" s="32"/>
      <c r="E223" s="32"/>
      <c r="F223" s="32"/>
      <c r="G223" s="32"/>
      <c r="H223" s="32"/>
      <c r="I223" s="32"/>
      <c r="J223" s="32"/>
      <c r="K223" s="32"/>
      <c r="L223" s="32"/>
      <c r="M223" s="32"/>
      <c r="N223" s="32"/>
      <c r="O223" s="32"/>
      <c r="P223" s="32"/>
      <c r="Q223" s="32"/>
      <c r="R223" s="32"/>
    </row>
    <row r="224" spans="1:18" s="1" customFormat="1" ht="15.75" customHeight="1" x14ac:dyDescent="0.15">
      <c r="A224" s="32"/>
      <c r="B224" s="32"/>
      <c r="C224" s="30"/>
      <c r="D224" s="32"/>
      <c r="E224" s="32"/>
      <c r="F224" s="32"/>
      <c r="G224" s="32"/>
      <c r="H224" s="32"/>
      <c r="I224" s="32"/>
      <c r="J224" s="32"/>
      <c r="K224" s="32"/>
      <c r="L224" s="32"/>
      <c r="M224" s="32"/>
      <c r="N224" s="32"/>
      <c r="O224" s="32"/>
      <c r="P224" s="32"/>
      <c r="Q224" s="32"/>
      <c r="R224" s="32"/>
    </row>
    <row r="225" spans="1:18" s="1" customFormat="1" ht="15.75" customHeight="1" x14ac:dyDescent="0.15">
      <c r="A225" s="32"/>
      <c r="B225" s="32"/>
      <c r="C225" s="30"/>
      <c r="D225" s="32"/>
      <c r="E225" s="32"/>
      <c r="F225" s="32"/>
      <c r="G225" s="32"/>
      <c r="H225" s="32"/>
      <c r="I225" s="32"/>
      <c r="J225" s="32"/>
      <c r="K225" s="32"/>
      <c r="L225" s="32"/>
      <c r="M225" s="32"/>
      <c r="N225" s="32"/>
      <c r="O225" s="32"/>
      <c r="P225" s="32"/>
      <c r="Q225" s="32"/>
      <c r="R225" s="32"/>
    </row>
    <row r="226" spans="1:18" s="1" customFormat="1" ht="15.75" customHeight="1" x14ac:dyDescent="0.15">
      <c r="A226" s="32"/>
      <c r="B226" s="32"/>
      <c r="C226" s="30"/>
      <c r="D226" s="32"/>
      <c r="E226" s="32"/>
      <c r="F226" s="32"/>
      <c r="G226" s="32"/>
      <c r="H226" s="32"/>
      <c r="I226" s="32"/>
      <c r="J226" s="32"/>
      <c r="K226" s="32"/>
      <c r="L226" s="32"/>
      <c r="M226" s="32"/>
      <c r="N226" s="32"/>
      <c r="O226" s="32"/>
      <c r="P226" s="32"/>
      <c r="Q226" s="32"/>
      <c r="R226" s="32"/>
    </row>
    <row r="227" spans="1:18" s="1" customFormat="1" ht="15.75" customHeight="1" x14ac:dyDescent="0.15">
      <c r="A227" s="32"/>
      <c r="B227" s="32"/>
      <c r="C227" s="30"/>
      <c r="D227" s="32"/>
      <c r="E227" s="32"/>
      <c r="F227" s="32"/>
      <c r="G227" s="32"/>
      <c r="H227" s="32"/>
      <c r="I227" s="32"/>
      <c r="J227" s="32"/>
      <c r="K227" s="32"/>
      <c r="L227" s="32"/>
      <c r="M227" s="32"/>
      <c r="N227" s="32"/>
      <c r="O227" s="32"/>
      <c r="P227" s="32"/>
      <c r="Q227" s="32"/>
      <c r="R227" s="32"/>
    </row>
    <row r="228" spans="1:18" s="1" customFormat="1" ht="15.75" customHeight="1" x14ac:dyDescent="0.15">
      <c r="A228" s="32"/>
      <c r="B228" s="32"/>
      <c r="C228" s="30"/>
      <c r="D228" s="32"/>
      <c r="E228" s="32"/>
      <c r="F228" s="32"/>
      <c r="G228" s="32"/>
      <c r="H228" s="32"/>
      <c r="I228" s="32"/>
      <c r="J228" s="32"/>
      <c r="K228" s="32"/>
      <c r="L228" s="32"/>
      <c r="M228" s="32"/>
      <c r="N228" s="32"/>
      <c r="O228" s="32"/>
      <c r="P228" s="32"/>
      <c r="Q228" s="32"/>
      <c r="R228" s="32"/>
    </row>
    <row r="229" spans="1:18" s="1" customFormat="1" ht="15.75" customHeight="1" x14ac:dyDescent="0.15">
      <c r="A229" s="32"/>
      <c r="B229" s="32"/>
      <c r="C229" s="30"/>
      <c r="D229" s="32"/>
      <c r="E229" s="32"/>
      <c r="F229" s="32"/>
      <c r="G229" s="32"/>
      <c r="H229" s="32"/>
      <c r="I229" s="32"/>
      <c r="J229" s="32"/>
      <c r="K229" s="32"/>
      <c r="L229" s="32"/>
      <c r="M229" s="32"/>
      <c r="N229" s="32"/>
      <c r="O229" s="32"/>
      <c r="P229" s="32"/>
      <c r="Q229" s="32"/>
      <c r="R229" s="32"/>
    </row>
    <row r="230" spans="1:18" s="1" customFormat="1" ht="15.75" customHeight="1" x14ac:dyDescent="0.15">
      <c r="A230" s="32"/>
      <c r="B230" s="32"/>
      <c r="C230" s="30"/>
      <c r="D230" s="32"/>
      <c r="E230" s="32"/>
      <c r="F230" s="32"/>
      <c r="G230" s="32"/>
      <c r="H230" s="32"/>
      <c r="I230" s="32"/>
      <c r="J230" s="32"/>
      <c r="K230" s="32"/>
      <c r="L230" s="32"/>
      <c r="M230" s="32"/>
      <c r="N230" s="32"/>
      <c r="O230" s="32"/>
      <c r="P230" s="32"/>
      <c r="Q230" s="32"/>
      <c r="R230" s="32"/>
    </row>
    <row r="231" spans="1:18" s="1" customFormat="1" ht="15.75" customHeight="1" x14ac:dyDescent="0.15">
      <c r="A231" s="32"/>
      <c r="B231" s="32"/>
      <c r="C231" s="30"/>
      <c r="D231" s="32"/>
      <c r="E231" s="32"/>
      <c r="F231" s="32"/>
      <c r="G231" s="32"/>
      <c r="H231" s="32"/>
      <c r="I231" s="32"/>
      <c r="J231" s="32"/>
      <c r="K231" s="32"/>
      <c r="L231" s="32"/>
      <c r="M231" s="32"/>
      <c r="N231" s="32"/>
      <c r="O231" s="32"/>
      <c r="P231" s="32"/>
      <c r="Q231" s="32"/>
      <c r="R231" s="32"/>
    </row>
    <row r="232" spans="1:18" s="1" customFormat="1" ht="15.75" customHeight="1" x14ac:dyDescent="0.15">
      <c r="A232" s="32"/>
      <c r="B232" s="32"/>
      <c r="C232" s="30"/>
      <c r="D232" s="32"/>
      <c r="E232" s="32"/>
      <c r="F232" s="32"/>
      <c r="G232" s="32"/>
      <c r="H232" s="32"/>
      <c r="I232" s="32"/>
      <c r="J232" s="32"/>
      <c r="K232" s="32"/>
      <c r="L232" s="32"/>
      <c r="M232" s="32"/>
      <c r="N232" s="32"/>
      <c r="O232" s="32"/>
      <c r="P232" s="32"/>
      <c r="Q232" s="32"/>
      <c r="R232" s="32"/>
    </row>
    <row r="233" spans="1:18" s="1" customFormat="1" ht="15.75" customHeight="1" x14ac:dyDescent="0.15">
      <c r="A233" s="32"/>
      <c r="B233" s="32"/>
      <c r="C233" s="30"/>
      <c r="D233" s="32"/>
      <c r="E233" s="32"/>
      <c r="F233" s="32"/>
      <c r="G233" s="32"/>
      <c r="H233" s="32"/>
      <c r="I233" s="32"/>
      <c r="J233" s="32"/>
      <c r="K233" s="32"/>
      <c r="L233" s="32"/>
      <c r="M233" s="32"/>
      <c r="N233" s="32"/>
      <c r="O233" s="32"/>
      <c r="P233" s="32"/>
      <c r="Q233" s="32"/>
      <c r="R233" s="32"/>
    </row>
    <row r="234" spans="1:18" s="1" customFormat="1" ht="15.75" customHeight="1" x14ac:dyDescent="0.15">
      <c r="A234" s="32"/>
      <c r="B234" s="32"/>
      <c r="C234" s="30"/>
      <c r="D234" s="32"/>
      <c r="E234" s="32"/>
      <c r="F234" s="32"/>
      <c r="G234" s="32"/>
      <c r="H234" s="32"/>
      <c r="I234" s="32"/>
      <c r="J234" s="32"/>
      <c r="K234" s="32"/>
      <c r="L234" s="32"/>
      <c r="M234" s="32"/>
      <c r="N234" s="32"/>
      <c r="O234" s="32"/>
      <c r="P234" s="32"/>
      <c r="Q234" s="32"/>
      <c r="R234" s="32"/>
    </row>
    <row r="235" spans="1:18" s="1" customFormat="1" ht="15.75" customHeight="1" x14ac:dyDescent="0.15">
      <c r="A235" s="32"/>
      <c r="B235" s="32"/>
      <c r="C235" s="30"/>
      <c r="D235" s="32"/>
      <c r="E235" s="32"/>
      <c r="F235" s="32"/>
      <c r="G235" s="32"/>
      <c r="H235" s="32"/>
      <c r="I235" s="32"/>
      <c r="J235" s="32"/>
      <c r="K235" s="32"/>
      <c r="L235" s="32"/>
      <c r="M235" s="32"/>
      <c r="N235" s="32"/>
      <c r="O235" s="32"/>
      <c r="P235" s="32"/>
      <c r="Q235" s="32"/>
      <c r="R235" s="32"/>
    </row>
    <row r="236" spans="1:18" s="1" customFormat="1" ht="15.75" customHeight="1" x14ac:dyDescent="0.15">
      <c r="A236" s="32"/>
      <c r="B236" s="32"/>
      <c r="C236" s="30"/>
      <c r="D236" s="32"/>
      <c r="E236" s="32"/>
      <c r="F236" s="32"/>
      <c r="G236" s="32"/>
      <c r="H236" s="32"/>
      <c r="I236" s="32"/>
      <c r="J236" s="32"/>
      <c r="K236" s="32"/>
      <c r="L236" s="32"/>
      <c r="M236" s="32"/>
      <c r="N236" s="32"/>
      <c r="O236" s="32"/>
      <c r="P236" s="32"/>
      <c r="Q236" s="32"/>
      <c r="R236" s="32"/>
    </row>
    <row r="237" spans="1:18" s="1" customFormat="1" ht="15.75" customHeight="1" x14ac:dyDescent="0.15">
      <c r="A237" s="32"/>
      <c r="B237" s="32"/>
      <c r="C237" s="30"/>
      <c r="D237" s="32"/>
      <c r="E237" s="32"/>
      <c r="F237" s="32"/>
      <c r="G237" s="32"/>
      <c r="H237" s="32"/>
      <c r="I237" s="32"/>
      <c r="J237" s="32"/>
      <c r="K237" s="32"/>
      <c r="L237" s="32"/>
      <c r="M237" s="32"/>
      <c r="N237" s="32"/>
      <c r="O237" s="32"/>
      <c r="P237" s="32"/>
      <c r="Q237" s="32"/>
      <c r="R237" s="32"/>
    </row>
    <row r="238" spans="1:18" s="1" customFormat="1" ht="15.75" customHeight="1" x14ac:dyDescent="0.15">
      <c r="A238" s="32"/>
      <c r="B238" s="32"/>
      <c r="C238" s="30"/>
      <c r="D238" s="32"/>
      <c r="E238" s="32"/>
      <c r="F238" s="32"/>
      <c r="G238" s="32"/>
      <c r="H238" s="32"/>
      <c r="I238" s="32"/>
      <c r="J238" s="32"/>
      <c r="K238" s="32"/>
      <c r="L238" s="32"/>
      <c r="M238" s="32"/>
      <c r="N238" s="32"/>
      <c r="O238" s="32"/>
      <c r="P238" s="32"/>
      <c r="Q238" s="32"/>
      <c r="R238" s="32"/>
    </row>
    <row r="239" spans="1:18" s="1" customFormat="1" ht="15.75" customHeight="1" x14ac:dyDescent="0.15">
      <c r="A239" s="32"/>
      <c r="B239" s="32"/>
      <c r="C239" s="30"/>
      <c r="D239" s="32"/>
      <c r="E239" s="32"/>
      <c r="F239" s="32"/>
      <c r="G239" s="32"/>
      <c r="H239" s="32"/>
      <c r="I239" s="32"/>
      <c r="J239" s="32"/>
      <c r="K239" s="32"/>
      <c r="L239" s="32"/>
      <c r="M239" s="32"/>
      <c r="N239" s="32"/>
      <c r="O239" s="32"/>
      <c r="P239" s="32"/>
      <c r="Q239" s="32"/>
      <c r="R239" s="32"/>
    </row>
    <row r="240" spans="1:18" s="1" customFormat="1" ht="15.75" customHeight="1" x14ac:dyDescent="0.15">
      <c r="A240" s="32"/>
      <c r="B240" s="32"/>
      <c r="C240" s="30"/>
      <c r="D240" s="32"/>
      <c r="E240" s="32"/>
      <c r="F240" s="32"/>
      <c r="G240" s="32"/>
      <c r="H240" s="32"/>
      <c r="I240" s="32"/>
      <c r="J240" s="32"/>
      <c r="K240" s="32"/>
      <c r="L240" s="32"/>
      <c r="M240" s="32"/>
      <c r="N240" s="32"/>
      <c r="O240" s="32"/>
      <c r="P240" s="32"/>
      <c r="Q240" s="32"/>
      <c r="R240" s="32"/>
    </row>
    <row r="241" spans="1:18" s="1" customFormat="1" ht="15.75" customHeight="1" x14ac:dyDescent="0.15">
      <c r="A241" s="32"/>
      <c r="B241" s="32"/>
      <c r="C241" s="30"/>
      <c r="D241" s="32"/>
      <c r="E241" s="32"/>
      <c r="F241" s="32"/>
      <c r="G241" s="32"/>
      <c r="H241" s="32"/>
      <c r="I241" s="32"/>
      <c r="J241" s="32"/>
      <c r="K241" s="32"/>
      <c r="L241" s="32"/>
      <c r="M241" s="32"/>
      <c r="N241" s="32"/>
      <c r="O241" s="32"/>
      <c r="P241" s="32"/>
      <c r="Q241" s="32"/>
      <c r="R241" s="32"/>
    </row>
    <row r="242" spans="1:18" s="1" customFormat="1" ht="15.75" customHeight="1" x14ac:dyDescent="0.15">
      <c r="A242" s="32"/>
      <c r="B242" s="32"/>
      <c r="C242" s="30"/>
      <c r="D242" s="32"/>
      <c r="E242" s="32"/>
      <c r="F242" s="32"/>
      <c r="G242" s="32"/>
      <c r="H242" s="32"/>
      <c r="I242" s="32"/>
      <c r="J242" s="32"/>
      <c r="K242" s="32"/>
      <c r="L242" s="32"/>
      <c r="M242" s="32"/>
      <c r="N242" s="32"/>
      <c r="O242" s="32"/>
      <c r="P242" s="32"/>
      <c r="Q242" s="32"/>
      <c r="R242" s="32"/>
    </row>
    <row r="243" spans="1:18" s="1" customFormat="1" ht="15.75" customHeight="1" x14ac:dyDescent="0.15">
      <c r="A243" s="32"/>
      <c r="B243" s="32"/>
      <c r="C243" s="30"/>
      <c r="D243" s="32"/>
      <c r="E243" s="32"/>
      <c r="F243" s="32"/>
      <c r="G243" s="32"/>
      <c r="H243" s="32"/>
      <c r="I243" s="32"/>
      <c r="J243" s="32"/>
      <c r="K243" s="32"/>
      <c r="L243" s="32"/>
      <c r="M243" s="32"/>
      <c r="N243" s="32"/>
      <c r="O243" s="32"/>
      <c r="P243" s="32"/>
      <c r="Q243" s="32"/>
      <c r="R243" s="32"/>
    </row>
    <row r="244" spans="1:18" s="1" customFormat="1" ht="15.75" customHeight="1" x14ac:dyDescent="0.15">
      <c r="A244" s="32"/>
      <c r="B244" s="32"/>
      <c r="C244" s="30"/>
      <c r="D244" s="32"/>
      <c r="E244" s="32"/>
      <c r="F244" s="32"/>
      <c r="G244" s="32"/>
      <c r="H244" s="32"/>
      <c r="I244" s="32"/>
      <c r="J244" s="32"/>
      <c r="K244" s="32"/>
      <c r="L244" s="32"/>
      <c r="M244" s="32"/>
      <c r="N244" s="32"/>
      <c r="O244" s="32"/>
      <c r="P244" s="32"/>
      <c r="Q244" s="32"/>
      <c r="R244" s="32"/>
    </row>
    <row r="245" spans="1:18" s="1" customFormat="1" ht="15.75" customHeight="1" x14ac:dyDescent="0.15">
      <c r="A245" s="32"/>
      <c r="B245" s="32"/>
      <c r="C245" s="30"/>
      <c r="D245" s="32"/>
      <c r="E245" s="32"/>
      <c r="F245" s="32"/>
      <c r="G245" s="32"/>
      <c r="H245" s="32"/>
      <c r="I245" s="32"/>
      <c r="J245" s="32"/>
      <c r="K245" s="32"/>
      <c r="L245" s="32"/>
      <c r="M245" s="32"/>
      <c r="N245" s="32"/>
      <c r="O245" s="32"/>
      <c r="P245" s="32"/>
      <c r="Q245" s="32"/>
      <c r="R245" s="32"/>
    </row>
    <row r="246" spans="1:18" s="1" customFormat="1" ht="15.75" customHeight="1" x14ac:dyDescent="0.15">
      <c r="A246" s="32"/>
      <c r="B246" s="32"/>
      <c r="C246" s="30"/>
      <c r="D246" s="32"/>
      <c r="E246" s="32"/>
      <c r="F246" s="32"/>
      <c r="G246" s="32"/>
      <c r="H246" s="32"/>
      <c r="I246" s="32"/>
      <c r="J246" s="32"/>
      <c r="K246" s="32"/>
      <c r="L246" s="32"/>
      <c r="M246" s="32"/>
      <c r="N246" s="32"/>
      <c r="O246" s="32"/>
      <c r="P246" s="32"/>
      <c r="Q246" s="32"/>
      <c r="R246" s="32"/>
    </row>
    <row r="247" spans="1:18" s="1" customFormat="1" ht="15.75" customHeight="1" x14ac:dyDescent="0.15">
      <c r="A247" s="32"/>
      <c r="B247" s="32"/>
      <c r="C247" s="30"/>
      <c r="D247" s="32"/>
      <c r="E247" s="32"/>
      <c r="F247" s="32"/>
      <c r="G247" s="32"/>
      <c r="H247" s="32"/>
      <c r="I247" s="32"/>
      <c r="J247" s="32"/>
      <c r="K247" s="32"/>
      <c r="L247" s="32"/>
      <c r="M247" s="32"/>
      <c r="N247" s="32"/>
      <c r="O247" s="32"/>
      <c r="P247" s="32"/>
      <c r="Q247" s="32"/>
      <c r="R247" s="32"/>
    </row>
    <row r="248" spans="1:18" s="1" customFormat="1" ht="15.75" customHeight="1" x14ac:dyDescent="0.15">
      <c r="A248" s="32"/>
      <c r="B248" s="32"/>
      <c r="C248" s="30"/>
      <c r="D248" s="32"/>
      <c r="E248" s="32"/>
      <c r="F248" s="32"/>
      <c r="G248" s="32"/>
      <c r="H248" s="32"/>
      <c r="I248" s="32"/>
      <c r="J248" s="32"/>
      <c r="K248" s="32"/>
      <c r="L248" s="32"/>
      <c r="M248" s="32"/>
      <c r="N248" s="32"/>
      <c r="O248" s="32"/>
      <c r="P248" s="32"/>
      <c r="Q248" s="32"/>
      <c r="R248" s="32"/>
    </row>
    <row r="249" spans="1:18" s="1" customFormat="1" ht="15.75" customHeight="1" x14ac:dyDescent="0.15">
      <c r="A249" s="32"/>
      <c r="B249" s="32"/>
      <c r="C249" s="30"/>
      <c r="D249" s="32"/>
      <c r="E249" s="32"/>
      <c r="F249" s="32"/>
      <c r="G249" s="32"/>
      <c r="H249" s="32"/>
      <c r="I249" s="32"/>
      <c r="J249" s="32"/>
      <c r="K249" s="32"/>
      <c r="L249" s="32"/>
      <c r="M249" s="32"/>
      <c r="N249" s="32"/>
      <c r="O249" s="32"/>
      <c r="P249" s="32"/>
      <c r="Q249" s="32"/>
      <c r="R249" s="32"/>
    </row>
    <row r="250" spans="1:18" s="1" customFormat="1" ht="15.75" customHeight="1" x14ac:dyDescent="0.15">
      <c r="A250" s="32"/>
      <c r="B250" s="32"/>
      <c r="C250" s="30"/>
      <c r="D250" s="32"/>
      <c r="E250" s="32"/>
      <c r="F250" s="32"/>
      <c r="G250" s="32"/>
      <c r="H250" s="32"/>
      <c r="I250" s="32"/>
      <c r="J250" s="32"/>
      <c r="K250" s="32"/>
      <c r="L250" s="32"/>
      <c r="M250" s="32"/>
      <c r="N250" s="32"/>
      <c r="O250" s="32"/>
      <c r="P250" s="32"/>
      <c r="Q250" s="32"/>
      <c r="R250" s="32"/>
    </row>
    <row r="251" spans="1:18" s="1" customFormat="1" ht="15.75" customHeight="1" x14ac:dyDescent="0.15">
      <c r="A251" s="32"/>
      <c r="B251" s="32"/>
      <c r="C251" s="30"/>
      <c r="D251" s="32"/>
      <c r="E251" s="32"/>
      <c r="F251" s="32"/>
      <c r="G251" s="32"/>
      <c r="H251" s="32"/>
      <c r="I251" s="32"/>
      <c r="J251" s="32"/>
      <c r="K251" s="32"/>
      <c r="L251" s="32"/>
      <c r="M251" s="32"/>
      <c r="N251" s="32"/>
      <c r="O251" s="32"/>
      <c r="P251" s="32"/>
      <c r="Q251" s="32"/>
      <c r="R251" s="32"/>
    </row>
    <row r="252" spans="1:18" s="1" customFormat="1" ht="15.75" customHeight="1" x14ac:dyDescent="0.15">
      <c r="A252" s="32"/>
      <c r="B252" s="32"/>
      <c r="C252" s="30"/>
      <c r="D252" s="32"/>
      <c r="E252" s="32"/>
      <c r="F252" s="32"/>
      <c r="G252" s="32"/>
      <c r="H252" s="32"/>
      <c r="I252" s="32"/>
      <c r="J252" s="32"/>
      <c r="K252" s="32"/>
      <c r="L252" s="32"/>
      <c r="M252" s="32"/>
      <c r="N252" s="32"/>
      <c r="O252" s="32"/>
      <c r="P252" s="32"/>
      <c r="Q252" s="32"/>
      <c r="R252" s="32"/>
    </row>
    <row r="253" spans="1:18" s="1" customFormat="1" ht="15.75" customHeight="1" x14ac:dyDescent="0.15">
      <c r="A253" s="32"/>
      <c r="B253" s="32"/>
      <c r="C253" s="30"/>
      <c r="D253" s="32"/>
      <c r="E253" s="32"/>
      <c r="F253" s="32"/>
      <c r="G253" s="32"/>
      <c r="H253" s="32"/>
      <c r="I253" s="32"/>
      <c r="J253" s="32"/>
      <c r="K253" s="32"/>
      <c r="L253" s="32"/>
      <c r="M253" s="32"/>
      <c r="N253" s="32"/>
      <c r="O253" s="32"/>
      <c r="P253" s="32"/>
      <c r="Q253" s="32"/>
      <c r="R253" s="32"/>
    </row>
    <row r="254" spans="1:18" s="1" customFormat="1" ht="15.75" customHeight="1" x14ac:dyDescent="0.15">
      <c r="A254" s="32"/>
      <c r="B254" s="32"/>
      <c r="C254" s="30"/>
      <c r="D254" s="32"/>
      <c r="E254" s="32"/>
      <c r="F254" s="32"/>
      <c r="G254" s="32"/>
      <c r="H254" s="32"/>
      <c r="I254" s="32"/>
      <c r="J254" s="32"/>
      <c r="K254" s="32"/>
      <c r="L254" s="32"/>
      <c r="M254" s="32"/>
      <c r="N254" s="32"/>
      <c r="O254" s="32"/>
      <c r="P254" s="32"/>
      <c r="Q254" s="32"/>
      <c r="R254" s="32"/>
    </row>
    <row r="255" spans="1:18" s="1" customFormat="1" ht="15.75" customHeight="1" x14ac:dyDescent="0.15">
      <c r="A255" s="32"/>
      <c r="B255" s="32"/>
      <c r="C255" s="30"/>
      <c r="D255" s="32"/>
      <c r="E255" s="32"/>
      <c r="F255" s="32"/>
      <c r="G255" s="32"/>
      <c r="H255" s="32"/>
      <c r="I255" s="32"/>
      <c r="J255" s="32"/>
      <c r="K255" s="32"/>
      <c r="L255" s="32"/>
      <c r="M255" s="32"/>
      <c r="N255" s="32"/>
      <c r="O255" s="32"/>
      <c r="P255" s="32"/>
      <c r="Q255" s="32"/>
      <c r="R255" s="32"/>
    </row>
    <row r="256" spans="1:18" s="1" customFormat="1" ht="15.75" customHeight="1" x14ac:dyDescent="0.15">
      <c r="A256" s="32"/>
      <c r="B256" s="32"/>
      <c r="C256" s="30"/>
      <c r="D256" s="32"/>
      <c r="E256" s="32"/>
      <c r="F256" s="32"/>
      <c r="G256" s="32"/>
      <c r="H256" s="32"/>
      <c r="I256" s="32"/>
      <c r="J256" s="32"/>
      <c r="K256" s="32"/>
      <c r="L256" s="32"/>
      <c r="M256" s="32"/>
      <c r="N256" s="32"/>
      <c r="O256" s="32"/>
      <c r="P256" s="32"/>
      <c r="Q256" s="32"/>
      <c r="R256" s="32"/>
    </row>
    <row r="257" spans="1:18" s="1" customFormat="1" ht="15.75" customHeight="1" x14ac:dyDescent="0.15">
      <c r="A257" s="32"/>
      <c r="B257" s="32"/>
      <c r="C257" s="30"/>
      <c r="D257" s="32"/>
      <c r="E257" s="32"/>
      <c r="F257" s="32"/>
      <c r="G257" s="32"/>
      <c r="H257" s="32"/>
      <c r="I257" s="32"/>
      <c r="J257" s="32"/>
      <c r="K257" s="32"/>
      <c r="L257" s="32"/>
      <c r="M257" s="32"/>
      <c r="N257" s="32"/>
      <c r="O257" s="32"/>
      <c r="P257" s="32"/>
      <c r="Q257" s="32"/>
      <c r="R257" s="32"/>
    </row>
    <row r="258" spans="1:18" s="1" customFormat="1" ht="15.75" customHeight="1" x14ac:dyDescent="0.15">
      <c r="A258" s="32"/>
      <c r="B258" s="32"/>
      <c r="C258" s="30"/>
      <c r="D258" s="32"/>
      <c r="E258" s="32"/>
      <c r="F258" s="32"/>
      <c r="G258" s="32"/>
      <c r="H258" s="32"/>
      <c r="I258" s="32"/>
      <c r="J258" s="32"/>
      <c r="K258" s="32"/>
      <c r="L258" s="32"/>
      <c r="M258" s="32"/>
      <c r="N258" s="32"/>
      <c r="O258" s="32"/>
      <c r="P258" s="32"/>
      <c r="Q258" s="32"/>
      <c r="R258" s="32"/>
    </row>
    <row r="259" spans="1:18" s="1" customFormat="1" ht="15.75" customHeight="1" x14ac:dyDescent="0.15">
      <c r="A259" s="32"/>
      <c r="B259" s="32"/>
      <c r="C259" s="30"/>
      <c r="D259" s="32"/>
      <c r="E259" s="32"/>
      <c r="F259" s="32"/>
      <c r="G259" s="32"/>
      <c r="H259" s="32"/>
      <c r="I259" s="32"/>
      <c r="J259" s="32"/>
      <c r="K259" s="32"/>
      <c r="L259" s="32"/>
      <c r="M259" s="32"/>
      <c r="N259" s="32"/>
      <c r="O259" s="32"/>
      <c r="P259" s="32"/>
      <c r="Q259" s="32"/>
      <c r="R259" s="32"/>
    </row>
    <row r="260" spans="1:18" s="1" customFormat="1" ht="15.75" customHeight="1" x14ac:dyDescent="0.15">
      <c r="A260" s="32"/>
      <c r="B260" s="32"/>
      <c r="C260" s="30"/>
      <c r="D260" s="32"/>
      <c r="E260" s="32"/>
      <c r="F260" s="32"/>
      <c r="G260" s="32"/>
      <c r="H260" s="32"/>
      <c r="I260" s="32"/>
      <c r="J260" s="32"/>
      <c r="K260" s="32"/>
      <c r="L260" s="32"/>
      <c r="M260" s="32"/>
      <c r="N260" s="32"/>
      <c r="O260" s="32"/>
      <c r="P260" s="32"/>
      <c r="Q260" s="32"/>
      <c r="R260" s="32"/>
    </row>
    <row r="261" spans="1:18" s="1" customFormat="1" ht="15.75" customHeight="1" x14ac:dyDescent="0.15">
      <c r="A261" s="32"/>
      <c r="B261" s="32"/>
      <c r="C261" s="30"/>
      <c r="D261" s="32"/>
      <c r="E261" s="32"/>
      <c r="F261" s="32"/>
      <c r="G261" s="32"/>
      <c r="H261" s="32"/>
      <c r="I261" s="32"/>
      <c r="J261" s="32"/>
      <c r="K261" s="32"/>
      <c r="L261" s="32"/>
      <c r="M261" s="32"/>
      <c r="N261" s="32"/>
      <c r="O261" s="32"/>
      <c r="P261" s="32"/>
      <c r="Q261" s="32"/>
      <c r="R261" s="32"/>
    </row>
    <row r="262" spans="1:18" s="1" customFormat="1" ht="15.75" customHeight="1" x14ac:dyDescent="0.15">
      <c r="A262" s="32"/>
      <c r="B262" s="32"/>
      <c r="C262" s="30"/>
      <c r="D262" s="32"/>
      <c r="E262" s="32"/>
      <c r="F262" s="32"/>
      <c r="G262" s="32"/>
      <c r="H262" s="32"/>
      <c r="I262" s="32"/>
      <c r="J262" s="32"/>
      <c r="K262" s="32"/>
      <c r="L262" s="32"/>
      <c r="M262" s="32"/>
      <c r="N262" s="32"/>
      <c r="O262" s="32"/>
      <c r="P262" s="32"/>
      <c r="Q262" s="32"/>
      <c r="R262" s="32"/>
    </row>
    <row r="263" spans="1:18" s="1" customFormat="1" ht="15.75" customHeight="1" x14ac:dyDescent="0.15">
      <c r="A263" s="32"/>
      <c r="B263" s="32"/>
      <c r="C263" s="30"/>
      <c r="D263" s="32"/>
      <c r="E263" s="32"/>
      <c r="F263" s="32"/>
      <c r="G263" s="32"/>
      <c r="H263" s="32"/>
      <c r="I263" s="32"/>
      <c r="J263" s="32"/>
      <c r="K263" s="32"/>
      <c r="L263" s="32"/>
      <c r="M263" s="32"/>
      <c r="N263" s="32"/>
      <c r="O263" s="32"/>
      <c r="P263" s="32"/>
      <c r="Q263" s="32"/>
      <c r="R263" s="32"/>
    </row>
    <row r="264" spans="1:18" s="1" customFormat="1" ht="15.75" customHeight="1" x14ac:dyDescent="0.15">
      <c r="A264" s="32"/>
      <c r="B264" s="32"/>
      <c r="C264" s="30"/>
      <c r="D264" s="32"/>
      <c r="E264" s="32"/>
      <c r="F264" s="32"/>
      <c r="G264" s="32"/>
      <c r="H264" s="32"/>
      <c r="I264" s="32"/>
      <c r="J264" s="32"/>
      <c r="K264" s="32"/>
      <c r="L264" s="32"/>
      <c r="M264" s="32"/>
      <c r="N264" s="32"/>
      <c r="O264" s="32"/>
      <c r="P264" s="32"/>
      <c r="Q264" s="32"/>
      <c r="R264" s="32"/>
    </row>
    <row r="265" spans="1:18" s="1" customFormat="1" ht="15.75" customHeight="1" x14ac:dyDescent="0.15">
      <c r="A265" s="32"/>
      <c r="B265" s="32"/>
      <c r="C265" s="30"/>
      <c r="D265" s="32"/>
      <c r="E265" s="32"/>
      <c r="F265" s="32"/>
      <c r="G265" s="32"/>
      <c r="H265" s="32"/>
      <c r="I265" s="32"/>
      <c r="J265" s="32"/>
      <c r="K265" s="32"/>
      <c r="L265" s="32"/>
      <c r="M265" s="32"/>
      <c r="N265" s="32"/>
      <c r="O265" s="32"/>
      <c r="P265" s="32"/>
      <c r="Q265" s="32"/>
      <c r="R265" s="32"/>
    </row>
    <row r="266" spans="1:18" s="1" customFormat="1" ht="15.75" customHeight="1" x14ac:dyDescent="0.15">
      <c r="A266" s="32"/>
      <c r="B266" s="32"/>
      <c r="C266" s="30"/>
      <c r="D266" s="32"/>
      <c r="E266" s="32"/>
      <c r="F266" s="32"/>
      <c r="G266" s="32"/>
      <c r="H266" s="32"/>
      <c r="I266" s="32"/>
      <c r="J266" s="32"/>
      <c r="K266" s="32"/>
      <c r="L266" s="32"/>
      <c r="M266" s="32"/>
      <c r="N266" s="32"/>
      <c r="O266" s="32"/>
      <c r="P266" s="32"/>
      <c r="Q266" s="32"/>
      <c r="R266" s="32"/>
    </row>
    <row r="267" spans="1:18" s="1" customFormat="1" ht="15.75" customHeight="1" x14ac:dyDescent="0.15">
      <c r="A267" s="32"/>
      <c r="B267" s="32"/>
      <c r="C267" s="30"/>
      <c r="D267" s="32"/>
      <c r="E267" s="32"/>
      <c r="F267" s="32"/>
      <c r="G267" s="32"/>
      <c r="H267" s="32"/>
      <c r="I267" s="32"/>
      <c r="J267" s="32"/>
      <c r="K267" s="32"/>
      <c r="L267" s="32"/>
      <c r="M267" s="32"/>
      <c r="N267" s="32"/>
      <c r="O267" s="32"/>
      <c r="P267" s="32"/>
      <c r="Q267" s="32"/>
      <c r="R267" s="32"/>
    </row>
    <row r="268" spans="1:18" s="1" customFormat="1" ht="15.75" customHeight="1" x14ac:dyDescent="0.15">
      <c r="A268" s="32"/>
      <c r="B268" s="32"/>
      <c r="C268" s="30"/>
      <c r="D268" s="32"/>
      <c r="E268" s="32"/>
      <c r="F268" s="32"/>
      <c r="G268" s="32"/>
      <c r="H268" s="32"/>
      <c r="I268" s="32"/>
      <c r="J268" s="32"/>
      <c r="K268" s="32"/>
      <c r="L268" s="32"/>
      <c r="M268" s="32"/>
      <c r="N268" s="32"/>
      <c r="O268" s="32"/>
      <c r="P268" s="32"/>
      <c r="Q268" s="32"/>
      <c r="R268" s="32"/>
    </row>
    <row r="269" spans="1:18" s="1" customFormat="1" ht="15.75" customHeight="1" x14ac:dyDescent="0.15">
      <c r="A269" s="32"/>
      <c r="B269" s="32"/>
      <c r="C269" s="30"/>
      <c r="D269" s="32"/>
      <c r="E269" s="32"/>
      <c r="F269" s="32"/>
      <c r="G269" s="32"/>
      <c r="H269" s="32"/>
      <c r="I269" s="32"/>
      <c r="J269" s="32"/>
      <c r="K269" s="32"/>
      <c r="L269" s="32"/>
      <c r="M269" s="32"/>
      <c r="N269" s="32"/>
      <c r="O269" s="32"/>
      <c r="P269" s="32"/>
      <c r="Q269" s="32"/>
      <c r="R269" s="32"/>
    </row>
    <row r="270" spans="1:18" s="1" customFormat="1" ht="15.75" customHeight="1" x14ac:dyDescent="0.15">
      <c r="A270" s="32"/>
      <c r="B270" s="32"/>
      <c r="C270" s="30"/>
      <c r="D270" s="32"/>
      <c r="E270" s="32"/>
      <c r="F270" s="32"/>
      <c r="G270" s="32"/>
      <c r="H270" s="32"/>
      <c r="I270" s="32"/>
      <c r="J270" s="32"/>
      <c r="K270" s="32"/>
      <c r="L270" s="32"/>
      <c r="M270" s="32"/>
      <c r="N270" s="32"/>
      <c r="O270" s="32"/>
      <c r="P270" s="32"/>
      <c r="Q270" s="32"/>
      <c r="R270" s="32"/>
    </row>
    <row r="271" spans="1:18" s="1" customFormat="1" ht="15.75" customHeight="1" x14ac:dyDescent="0.15">
      <c r="A271" s="32"/>
      <c r="B271" s="32"/>
      <c r="C271" s="30"/>
      <c r="D271" s="32"/>
      <c r="E271" s="32"/>
      <c r="F271" s="32"/>
      <c r="G271" s="32"/>
      <c r="H271" s="32"/>
      <c r="I271" s="32"/>
      <c r="J271" s="32"/>
      <c r="K271" s="32"/>
      <c r="L271" s="32"/>
      <c r="M271" s="32"/>
      <c r="N271" s="32"/>
      <c r="O271" s="32"/>
      <c r="P271" s="32"/>
      <c r="Q271" s="32"/>
      <c r="R271" s="32"/>
    </row>
    <row r="272" spans="1:18" s="1" customFormat="1" ht="15.75" customHeight="1" x14ac:dyDescent="0.15">
      <c r="A272" s="32"/>
      <c r="B272" s="32"/>
      <c r="C272" s="30"/>
      <c r="D272" s="32"/>
      <c r="E272" s="32"/>
      <c r="F272" s="32"/>
      <c r="G272" s="32"/>
      <c r="H272" s="32"/>
      <c r="I272" s="32"/>
      <c r="J272" s="32"/>
      <c r="K272" s="32"/>
      <c r="L272" s="32"/>
      <c r="M272" s="32"/>
      <c r="N272" s="32"/>
      <c r="O272" s="32"/>
      <c r="P272" s="32"/>
      <c r="Q272" s="32"/>
      <c r="R272" s="32"/>
    </row>
    <row r="273" spans="1:18" s="1" customFormat="1" ht="15.75" customHeight="1" x14ac:dyDescent="0.15">
      <c r="A273" s="32"/>
      <c r="B273" s="32"/>
      <c r="C273" s="30"/>
      <c r="D273" s="32"/>
      <c r="E273" s="32"/>
      <c r="F273" s="32"/>
      <c r="G273" s="32"/>
      <c r="H273" s="32"/>
      <c r="I273" s="32"/>
      <c r="J273" s="32"/>
      <c r="K273" s="32"/>
      <c r="L273" s="32"/>
      <c r="M273" s="32"/>
      <c r="N273" s="32"/>
      <c r="O273" s="32"/>
      <c r="P273" s="32"/>
      <c r="Q273" s="32"/>
      <c r="R273" s="32"/>
    </row>
    <row r="274" spans="1:18" s="1" customFormat="1" ht="15.75" customHeight="1" x14ac:dyDescent="0.15">
      <c r="A274" s="32"/>
      <c r="B274" s="32"/>
      <c r="C274" s="30"/>
      <c r="D274" s="32"/>
      <c r="E274" s="32"/>
      <c r="F274" s="32"/>
      <c r="G274" s="32"/>
      <c r="H274" s="32"/>
      <c r="I274" s="32"/>
      <c r="J274" s="32"/>
      <c r="K274" s="32"/>
      <c r="L274" s="32"/>
      <c r="M274" s="32"/>
      <c r="N274" s="32"/>
      <c r="O274" s="32"/>
      <c r="P274" s="32"/>
      <c r="Q274" s="32"/>
      <c r="R274" s="32"/>
    </row>
    <row r="275" spans="1:18" s="1" customFormat="1" ht="15.75" customHeight="1" x14ac:dyDescent="0.15">
      <c r="A275" s="32"/>
      <c r="B275" s="32"/>
      <c r="C275" s="30"/>
      <c r="D275" s="32"/>
      <c r="E275" s="32"/>
      <c r="F275" s="32"/>
      <c r="G275" s="32"/>
      <c r="H275" s="32"/>
      <c r="I275" s="32"/>
      <c r="J275" s="32"/>
      <c r="K275" s="32"/>
      <c r="L275" s="32"/>
      <c r="M275" s="32"/>
      <c r="N275" s="32"/>
      <c r="O275" s="32"/>
      <c r="P275" s="32"/>
      <c r="Q275" s="32"/>
      <c r="R275" s="32"/>
    </row>
    <row r="276" spans="1:18" s="1" customFormat="1" ht="15.75" customHeight="1" x14ac:dyDescent="0.15">
      <c r="A276" s="32"/>
      <c r="B276" s="32"/>
      <c r="C276" s="30"/>
      <c r="D276" s="32"/>
      <c r="E276" s="32"/>
      <c r="F276" s="32"/>
      <c r="G276" s="32"/>
      <c r="H276" s="32"/>
      <c r="I276" s="32"/>
      <c r="J276" s="32"/>
      <c r="K276" s="32"/>
      <c r="L276" s="32"/>
      <c r="M276" s="32"/>
      <c r="N276" s="32"/>
      <c r="O276" s="32"/>
      <c r="P276" s="32"/>
      <c r="Q276" s="32"/>
      <c r="R276" s="32"/>
    </row>
    <row r="277" spans="1:18" s="1" customFormat="1" ht="15.75" customHeight="1" x14ac:dyDescent="0.15">
      <c r="A277" s="32"/>
      <c r="B277" s="32"/>
      <c r="C277" s="30"/>
      <c r="D277" s="32"/>
      <c r="E277" s="32"/>
      <c r="F277" s="32"/>
      <c r="G277" s="32"/>
      <c r="H277" s="32"/>
      <c r="I277" s="32"/>
      <c r="J277" s="32"/>
      <c r="K277" s="32"/>
      <c r="L277" s="32"/>
      <c r="M277" s="32"/>
      <c r="N277" s="32"/>
      <c r="O277" s="32"/>
      <c r="P277" s="32"/>
      <c r="Q277" s="32"/>
      <c r="R277" s="32"/>
    </row>
    <row r="278" spans="1:18" s="1" customFormat="1" ht="15.75" customHeight="1" x14ac:dyDescent="0.15">
      <c r="A278" s="32"/>
      <c r="B278" s="32"/>
      <c r="C278" s="30"/>
      <c r="D278" s="32"/>
      <c r="E278" s="32"/>
      <c r="F278" s="32"/>
      <c r="G278" s="32"/>
      <c r="H278" s="32"/>
      <c r="I278" s="32"/>
      <c r="J278" s="32"/>
      <c r="K278" s="32"/>
      <c r="L278" s="32"/>
      <c r="M278" s="32"/>
      <c r="N278" s="32"/>
      <c r="O278" s="32"/>
      <c r="P278" s="32"/>
      <c r="Q278" s="32"/>
      <c r="R278" s="32"/>
    </row>
    <row r="279" spans="1:18" s="1" customFormat="1" ht="15.75" customHeight="1" x14ac:dyDescent="0.15">
      <c r="A279" s="32"/>
      <c r="B279" s="32"/>
      <c r="C279" s="30"/>
      <c r="D279" s="32"/>
      <c r="E279" s="32"/>
      <c r="F279" s="32"/>
      <c r="G279" s="32"/>
      <c r="H279" s="32"/>
      <c r="I279" s="32"/>
      <c r="J279" s="32"/>
      <c r="K279" s="32"/>
      <c r="L279" s="32"/>
      <c r="M279" s="32"/>
      <c r="N279" s="32"/>
      <c r="O279" s="32"/>
      <c r="P279" s="32"/>
      <c r="Q279" s="32"/>
      <c r="R279" s="32"/>
    </row>
    <row r="280" spans="1:18" s="1" customFormat="1" ht="15.75" customHeight="1" x14ac:dyDescent="0.15">
      <c r="A280" s="32"/>
      <c r="B280" s="32"/>
      <c r="C280" s="30"/>
      <c r="D280" s="32"/>
      <c r="E280" s="32"/>
      <c r="F280" s="32"/>
      <c r="G280" s="32"/>
      <c r="H280" s="32"/>
      <c r="I280" s="32"/>
      <c r="J280" s="32"/>
      <c r="K280" s="32"/>
      <c r="L280" s="32"/>
      <c r="M280" s="32"/>
      <c r="N280" s="32"/>
      <c r="O280" s="32"/>
      <c r="P280" s="32"/>
      <c r="Q280" s="32"/>
      <c r="R280" s="32"/>
    </row>
    <row r="281" spans="1:18" s="1" customFormat="1" ht="15.75" customHeight="1" x14ac:dyDescent="0.15">
      <c r="A281" s="32"/>
      <c r="B281" s="32"/>
      <c r="C281" s="30"/>
      <c r="D281" s="32"/>
      <c r="E281" s="32"/>
      <c r="F281" s="32"/>
      <c r="G281" s="32"/>
      <c r="H281" s="32"/>
      <c r="I281" s="32"/>
      <c r="J281" s="32"/>
      <c r="K281" s="32"/>
      <c r="L281" s="32"/>
      <c r="M281" s="32"/>
      <c r="N281" s="32"/>
      <c r="O281" s="32"/>
      <c r="P281" s="32"/>
      <c r="Q281" s="32"/>
      <c r="R281" s="32"/>
    </row>
    <row r="282" spans="1:18" s="1" customFormat="1" ht="15.75" customHeight="1" x14ac:dyDescent="0.15">
      <c r="A282" s="32"/>
      <c r="B282" s="32"/>
      <c r="C282" s="30"/>
      <c r="D282" s="32"/>
      <c r="E282" s="32"/>
      <c r="F282" s="32"/>
      <c r="G282" s="32"/>
      <c r="H282" s="32"/>
      <c r="I282" s="32"/>
      <c r="J282" s="32"/>
      <c r="K282" s="32"/>
      <c r="L282" s="32"/>
      <c r="M282" s="32"/>
      <c r="N282" s="32"/>
      <c r="O282" s="32"/>
      <c r="P282" s="32"/>
      <c r="Q282" s="32"/>
      <c r="R282" s="32"/>
    </row>
    <row r="283" spans="1:18" s="1" customFormat="1" ht="15.75" customHeight="1" x14ac:dyDescent="0.15">
      <c r="A283" s="32"/>
      <c r="B283" s="32"/>
      <c r="C283" s="30"/>
      <c r="D283" s="32"/>
      <c r="E283" s="32"/>
      <c r="F283" s="32"/>
      <c r="G283" s="32"/>
      <c r="H283" s="32"/>
      <c r="I283" s="32"/>
      <c r="J283" s="32"/>
      <c r="K283" s="32"/>
      <c r="L283" s="32"/>
      <c r="M283" s="32"/>
      <c r="N283" s="32"/>
      <c r="O283" s="32"/>
      <c r="P283" s="32"/>
      <c r="Q283" s="32"/>
      <c r="R283" s="32"/>
    </row>
    <row r="284" spans="1:18" s="1" customFormat="1" ht="15.75" customHeight="1" x14ac:dyDescent="0.15">
      <c r="A284" s="32"/>
      <c r="B284" s="32"/>
      <c r="C284" s="30"/>
      <c r="D284" s="32"/>
      <c r="E284" s="32"/>
      <c r="F284" s="32"/>
      <c r="G284" s="32"/>
      <c r="H284" s="32"/>
      <c r="I284" s="32"/>
      <c r="J284" s="32"/>
      <c r="K284" s="32"/>
      <c r="L284" s="32"/>
      <c r="M284" s="32"/>
      <c r="N284" s="32"/>
      <c r="O284" s="32"/>
      <c r="P284" s="32"/>
      <c r="Q284" s="32"/>
      <c r="R284" s="32"/>
    </row>
    <row r="285" spans="1:18" s="1" customFormat="1" ht="15.75" customHeight="1" x14ac:dyDescent="0.15">
      <c r="A285" s="32"/>
      <c r="B285" s="32"/>
      <c r="C285" s="30"/>
      <c r="D285" s="32"/>
      <c r="E285" s="32"/>
      <c r="F285" s="32"/>
      <c r="G285" s="32"/>
      <c r="H285" s="32"/>
      <c r="I285" s="32"/>
      <c r="J285" s="32"/>
      <c r="K285" s="32"/>
      <c r="L285" s="32"/>
      <c r="M285" s="32"/>
      <c r="N285" s="32"/>
      <c r="O285" s="32"/>
      <c r="P285" s="32"/>
      <c r="Q285" s="32"/>
      <c r="R285" s="32"/>
    </row>
    <row r="286" spans="1:18" s="1" customFormat="1" ht="15.75" customHeight="1" x14ac:dyDescent="0.15">
      <c r="A286" s="32"/>
      <c r="B286" s="32"/>
      <c r="C286" s="30"/>
      <c r="D286" s="32"/>
      <c r="E286" s="32"/>
      <c r="F286" s="32"/>
      <c r="G286" s="32"/>
      <c r="H286" s="32"/>
      <c r="I286" s="32"/>
      <c r="J286" s="32"/>
      <c r="K286" s="32"/>
      <c r="L286" s="32"/>
      <c r="M286" s="32"/>
      <c r="N286" s="32"/>
      <c r="O286" s="32"/>
      <c r="P286" s="32"/>
      <c r="Q286" s="32"/>
      <c r="R286" s="32"/>
    </row>
    <row r="287" spans="1:18" s="1" customFormat="1" ht="15.75" customHeight="1" x14ac:dyDescent="0.15">
      <c r="A287" s="32"/>
      <c r="B287" s="32"/>
      <c r="C287" s="30"/>
      <c r="D287" s="32"/>
      <c r="E287" s="32"/>
      <c r="F287" s="32"/>
      <c r="G287" s="32"/>
      <c r="H287" s="32"/>
      <c r="I287" s="32"/>
      <c r="J287" s="32"/>
      <c r="K287" s="32"/>
      <c r="L287" s="32"/>
      <c r="M287" s="32"/>
      <c r="N287" s="32"/>
      <c r="O287" s="32"/>
      <c r="P287" s="32"/>
      <c r="Q287" s="32"/>
      <c r="R287" s="32"/>
    </row>
    <row r="288" spans="1:18" s="1" customFormat="1" ht="15.75" customHeight="1" x14ac:dyDescent="0.15">
      <c r="A288" s="32"/>
      <c r="B288" s="32"/>
      <c r="C288" s="30"/>
      <c r="D288" s="32"/>
      <c r="E288" s="32"/>
      <c r="F288" s="32"/>
      <c r="G288" s="32"/>
      <c r="H288" s="32"/>
      <c r="I288" s="32"/>
      <c r="J288" s="32"/>
      <c r="K288" s="32"/>
      <c r="L288" s="32"/>
      <c r="M288" s="32"/>
      <c r="N288" s="32"/>
      <c r="O288" s="32"/>
      <c r="P288" s="32"/>
      <c r="Q288" s="32"/>
      <c r="R288" s="32"/>
    </row>
    <row r="289" spans="1:18" s="1" customFormat="1" ht="15.75" customHeight="1" x14ac:dyDescent="0.15">
      <c r="A289" s="32"/>
      <c r="B289" s="32"/>
      <c r="C289" s="30"/>
      <c r="D289" s="32"/>
      <c r="E289" s="32"/>
      <c r="F289" s="32"/>
      <c r="G289" s="32"/>
      <c r="H289" s="32"/>
      <c r="I289" s="32"/>
      <c r="J289" s="32"/>
      <c r="K289" s="32"/>
      <c r="L289" s="32"/>
      <c r="M289" s="32"/>
      <c r="N289" s="32"/>
      <c r="O289" s="32"/>
      <c r="P289" s="32"/>
      <c r="Q289" s="32"/>
      <c r="R289" s="32"/>
    </row>
    <row r="290" spans="1:18" s="1" customFormat="1" ht="15.75" customHeight="1" x14ac:dyDescent="0.15">
      <c r="A290" s="32"/>
      <c r="B290" s="32"/>
      <c r="C290" s="30"/>
      <c r="D290" s="32"/>
      <c r="E290" s="32"/>
      <c r="F290" s="32"/>
      <c r="G290" s="32"/>
      <c r="H290" s="32"/>
      <c r="I290" s="32"/>
      <c r="J290" s="32"/>
      <c r="K290" s="32"/>
      <c r="L290" s="32"/>
      <c r="M290" s="32"/>
      <c r="N290" s="32"/>
      <c r="O290" s="32"/>
      <c r="P290" s="32"/>
      <c r="Q290" s="32"/>
      <c r="R290" s="32"/>
    </row>
    <row r="291" spans="1:18" s="1" customFormat="1" ht="15.75" customHeight="1" x14ac:dyDescent="0.15">
      <c r="A291" s="32"/>
      <c r="B291" s="32"/>
      <c r="C291" s="30"/>
      <c r="D291" s="32"/>
      <c r="E291" s="32"/>
      <c r="F291" s="32"/>
      <c r="G291" s="32"/>
      <c r="H291" s="32"/>
      <c r="I291" s="32"/>
      <c r="J291" s="32"/>
      <c r="K291" s="32"/>
      <c r="L291" s="32"/>
      <c r="M291" s="32"/>
      <c r="N291" s="32"/>
      <c r="O291" s="32"/>
      <c r="P291" s="32"/>
      <c r="Q291" s="32"/>
      <c r="R291" s="32"/>
    </row>
    <row r="292" spans="1:18" s="1" customFormat="1" ht="15.75" customHeight="1" x14ac:dyDescent="0.15">
      <c r="A292" s="32"/>
      <c r="B292" s="32"/>
      <c r="C292" s="30"/>
      <c r="D292" s="32"/>
      <c r="E292" s="32"/>
      <c r="F292" s="32"/>
      <c r="G292" s="32"/>
      <c r="H292" s="32"/>
      <c r="I292" s="32"/>
      <c r="J292" s="32"/>
      <c r="K292" s="32"/>
      <c r="L292" s="32"/>
      <c r="M292" s="32"/>
      <c r="N292" s="32"/>
      <c r="O292" s="32"/>
      <c r="P292" s="32"/>
      <c r="Q292" s="32"/>
      <c r="R292" s="32"/>
    </row>
    <row r="293" spans="1:18" s="1" customFormat="1" ht="15.75" customHeight="1" x14ac:dyDescent="0.15">
      <c r="A293" s="32"/>
      <c r="B293" s="32"/>
      <c r="C293" s="30"/>
      <c r="D293" s="32"/>
      <c r="E293" s="32"/>
      <c r="F293" s="32"/>
      <c r="G293" s="32"/>
      <c r="H293" s="32"/>
      <c r="I293" s="32"/>
      <c r="J293" s="32"/>
      <c r="K293" s="32"/>
      <c r="L293" s="32"/>
      <c r="M293" s="32"/>
      <c r="N293" s="32"/>
      <c r="O293" s="32"/>
      <c r="P293" s="32"/>
      <c r="Q293" s="32"/>
      <c r="R293" s="32"/>
    </row>
    <row r="294" spans="1:18" s="1" customFormat="1" ht="15.75" customHeight="1" x14ac:dyDescent="0.15">
      <c r="A294" s="32"/>
      <c r="B294" s="32"/>
      <c r="C294" s="30"/>
      <c r="D294" s="32"/>
      <c r="E294" s="32"/>
      <c r="F294" s="32"/>
      <c r="G294" s="32"/>
      <c r="H294" s="32"/>
      <c r="I294" s="32"/>
      <c r="J294" s="32"/>
      <c r="K294" s="32"/>
      <c r="L294" s="32"/>
      <c r="M294" s="32"/>
      <c r="N294" s="32"/>
      <c r="O294" s="32"/>
      <c r="P294" s="32"/>
      <c r="Q294" s="32"/>
      <c r="R294" s="32"/>
    </row>
    <row r="295" spans="1:18" s="1" customFormat="1" ht="15.75" customHeight="1" x14ac:dyDescent="0.15">
      <c r="A295" s="32"/>
      <c r="B295" s="32"/>
      <c r="C295" s="30"/>
      <c r="D295" s="32"/>
      <c r="E295" s="32"/>
      <c r="F295" s="32"/>
      <c r="G295" s="32"/>
      <c r="H295" s="32"/>
      <c r="I295" s="32"/>
      <c r="J295" s="32"/>
      <c r="K295" s="32"/>
      <c r="L295" s="32"/>
      <c r="M295" s="32"/>
      <c r="N295" s="32"/>
      <c r="O295" s="32"/>
      <c r="P295" s="32"/>
      <c r="Q295" s="32"/>
      <c r="R295" s="32"/>
    </row>
    <row r="296" spans="1:18" s="1" customFormat="1" ht="15.75" customHeight="1" x14ac:dyDescent="0.15">
      <c r="A296" s="32"/>
      <c r="B296" s="32"/>
      <c r="C296" s="30"/>
      <c r="D296" s="32"/>
      <c r="E296" s="32"/>
      <c r="F296" s="32"/>
      <c r="G296" s="32"/>
      <c r="H296" s="32"/>
      <c r="I296" s="32"/>
      <c r="J296" s="32"/>
      <c r="K296" s="32"/>
      <c r="L296" s="32"/>
      <c r="M296" s="32"/>
      <c r="N296" s="32"/>
      <c r="O296" s="32"/>
      <c r="P296" s="32"/>
      <c r="Q296" s="32"/>
      <c r="R296" s="32"/>
    </row>
    <row r="297" spans="1:18" s="1" customFormat="1" ht="15.75" customHeight="1" x14ac:dyDescent="0.15">
      <c r="A297" s="32"/>
      <c r="B297" s="32"/>
      <c r="C297" s="30"/>
      <c r="D297" s="32"/>
      <c r="E297" s="32"/>
      <c r="F297" s="32"/>
      <c r="G297" s="32"/>
      <c r="H297" s="32"/>
      <c r="I297" s="32"/>
      <c r="J297" s="32"/>
      <c r="K297" s="32"/>
      <c r="L297" s="32"/>
      <c r="M297" s="32"/>
      <c r="N297" s="32"/>
      <c r="O297" s="32"/>
      <c r="P297" s="32"/>
      <c r="Q297" s="32"/>
      <c r="R297" s="32"/>
    </row>
    <row r="298" spans="1:18" s="1" customFormat="1" ht="15.75" customHeight="1" x14ac:dyDescent="0.15">
      <c r="A298" s="32"/>
      <c r="B298" s="32"/>
      <c r="C298" s="30"/>
      <c r="D298" s="32"/>
      <c r="E298" s="32"/>
      <c r="F298" s="32"/>
      <c r="G298" s="32"/>
      <c r="H298" s="32"/>
      <c r="I298" s="32"/>
      <c r="J298" s="32"/>
      <c r="K298" s="32"/>
      <c r="L298" s="32"/>
      <c r="M298" s="32"/>
      <c r="N298" s="32"/>
      <c r="O298" s="32"/>
      <c r="P298" s="32"/>
      <c r="Q298" s="32"/>
      <c r="R298" s="32"/>
    </row>
    <row r="299" spans="1:18" ht="15.75" customHeight="1" x14ac:dyDescent="0.15"/>
    <row r="300" spans="1:18" ht="15.75" customHeight="1" x14ac:dyDescent="0.15"/>
    <row r="301" spans="1:18" ht="15.75" customHeight="1" x14ac:dyDescent="0.15"/>
    <row r="302" spans="1:18" ht="15.75" customHeight="1" x14ac:dyDescent="0.15"/>
    <row r="303" spans="1:18" ht="15.75" customHeight="1" x14ac:dyDescent="0.15"/>
    <row r="304" spans="1:18" ht="15.75" customHeight="1" x14ac:dyDescent="0.15"/>
    <row r="305" ht="15.75" customHeight="1" x14ac:dyDescent="0.15"/>
    <row r="306" ht="15.75" customHeight="1" x14ac:dyDescent="0.15"/>
    <row r="307" ht="15.75" customHeight="1" x14ac:dyDescent="0.15"/>
    <row r="308" ht="15.75" customHeight="1" x14ac:dyDescent="0.15"/>
    <row r="309" ht="15.75" customHeight="1" x14ac:dyDescent="0.15"/>
    <row r="310" ht="15.75" customHeight="1" x14ac:dyDescent="0.15"/>
    <row r="311" ht="15.75" customHeight="1" x14ac:dyDescent="0.15"/>
    <row r="312" ht="15.75" customHeight="1" x14ac:dyDescent="0.15"/>
    <row r="313" ht="15.75" customHeight="1" x14ac:dyDescent="0.15"/>
    <row r="314" ht="15.75" customHeight="1" x14ac:dyDescent="0.15"/>
    <row r="315" ht="15.75" customHeight="1" x14ac:dyDescent="0.15"/>
    <row r="316" ht="15.75" customHeight="1" x14ac:dyDescent="0.15"/>
    <row r="317" ht="15.75" customHeight="1" x14ac:dyDescent="0.15"/>
  </sheetData>
  <dataConsolidate/>
  <mergeCells count="606">
    <mergeCell ref="J10:L10"/>
    <mergeCell ref="F11:G11"/>
    <mergeCell ref="H11:I11"/>
    <mergeCell ref="J11:L11"/>
    <mergeCell ref="F12:G12"/>
    <mergeCell ref="H12:I12"/>
    <mergeCell ref="J12:L12"/>
    <mergeCell ref="H8:I8"/>
    <mergeCell ref="F8:G8"/>
    <mergeCell ref="J8:L8"/>
    <mergeCell ref="F9:G9"/>
    <mergeCell ref="H9:I9"/>
    <mergeCell ref="J9:L9"/>
    <mergeCell ref="F10:G10"/>
    <mergeCell ref="H10:I10"/>
    <mergeCell ref="F15:G15"/>
    <mergeCell ref="H15:I15"/>
    <mergeCell ref="J15:L15"/>
    <mergeCell ref="F16:G16"/>
    <mergeCell ref="H16:I16"/>
    <mergeCell ref="J16:L16"/>
    <mergeCell ref="F13:G13"/>
    <mergeCell ref="H13:I13"/>
    <mergeCell ref="J13:L13"/>
    <mergeCell ref="F14:G14"/>
    <mergeCell ref="H14:I14"/>
    <mergeCell ref="J14:L14"/>
    <mergeCell ref="F19:G19"/>
    <mergeCell ref="H19:I19"/>
    <mergeCell ref="J19:L19"/>
    <mergeCell ref="F20:G20"/>
    <mergeCell ref="H20:I20"/>
    <mergeCell ref="J20:L20"/>
    <mergeCell ref="F17:G17"/>
    <mergeCell ref="H17:I17"/>
    <mergeCell ref="J17:L17"/>
    <mergeCell ref="F18:G18"/>
    <mergeCell ref="H18:I18"/>
    <mergeCell ref="J18:L18"/>
    <mergeCell ref="F23:G23"/>
    <mergeCell ref="H23:I23"/>
    <mergeCell ref="J23:L23"/>
    <mergeCell ref="F24:G24"/>
    <mergeCell ref="H24:I24"/>
    <mergeCell ref="J24:L24"/>
    <mergeCell ref="F21:G21"/>
    <mergeCell ref="H21:I21"/>
    <mergeCell ref="J21:L21"/>
    <mergeCell ref="F22:G22"/>
    <mergeCell ref="H22:I22"/>
    <mergeCell ref="J22:L22"/>
    <mergeCell ref="F27:G27"/>
    <mergeCell ref="H27:I27"/>
    <mergeCell ref="J27:L27"/>
    <mergeCell ref="F28:G28"/>
    <mergeCell ref="H28:I28"/>
    <mergeCell ref="J28:L28"/>
    <mergeCell ref="F25:G25"/>
    <mergeCell ref="H25:I25"/>
    <mergeCell ref="J25:L25"/>
    <mergeCell ref="F26:G26"/>
    <mergeCell ref="H26:I26"/>
    <mergeCell ref="J26:L26"/>
    <mergeCell ref="F31:G31"/>
    <mergeCell ref="H31:I31"/>
    <mergeCell ref="J31:L31"/>
    <mergeCell ref="F32:G32"/>
    <mergeCell ref="H32:I32"/>
    <mergeCell ref="J32:L32"/>
    <mergeCell ref="F29:G29"/>
    <mergeCell ref="H29:I29"/>
    <mergeCell ref="J29:L29"/>
    <mergeCell ref="F30:G30"/>
    <mergeCell ref="H30:I30"/>
    <mergeCell ref="J30:L30"/>
    <mergeCell ref="F35:G35"/>
    <mergeCell ref="H35:I35"/>
    <mergeCell ref="J35:L35"/>
    <mergeCell ref="F36:G36"/>
    <mergeCell ref="H36:I36"/>
    <mergeCell ref="J36:L36"/>
    <mergeCell ref="F33:G33"/>
    <mergeCell ref="H33:I33"/>
    <mergeCell ref="J33:L33"/>
    <mergeCell ref="F34:G34"/>
    <mergeCell ref="H34:I34"/>
    <mergeCell ref="J34:L34"/>
    <mergeCell ref="F60:G60"/>
    <mergeCell ref="H60:I60"/>
    <mergeCell ref="J60:L60"/>
    <mergeCell ref="F61:G61"/>
    <mergeCell ref="H61:I61"/>
    <mergeCell ref="J61:L61"/>
    <mergeCell ref="F37:G37"/>
    <mergeCell ref="H37:I37"/>
    <mergeCell ref="J37:L37"/>
    <mergeCell ref="F38:G38"/>
    <mergeCell ref="H38:I38"/>
    <mergeCell ref="J38:L38"/>
    <mergeCell ref="F39:G39"/>
    <mergeCell ref="H39:I39"/>
    <mergeCell ref="J39:L39"/>
    <mergeCell ref="F40:G40"/>
    <mergeCell ref="H40:I40"/>
    <mergeCell ref="J40:L40"/>
    <mergeCell ref="F41:G41"/>
    <mergeCell ref="H41:I41"/>
    <mergeCell ref="J41:L41"/>
    <mergeCell ref="F42:G42"/>
    <mergeCell ref="H42:I42"/>
    <mergeCell ref="J42:L42"/>
    <mergeCell ref="F64:G64"/>
    <mergeCell ref="H64:I64"/>
    <mergeCell ref="J64:L64"/>
    <mergeCell ref="F65:G65"/>
    <mergeCell ref="H65:I65"/>
    <mergeCell ref="J65:L65"/>
    <mergeCell ref="F62:G62"/>
    <mergeCell ref="H62:I62"/>
    <mergeCell ref="J62:L62"/>
    <mergeCell ref="F63:G63"/>
    <mergeCell ref="H63:I63"/>
    <mergeCell ref="J63:L63"/>
    <mergeCell ref="H71:I71"/>
    <mergeCell ref="J71:L71"/>
    <mergeCell ref="F68:G68"/>
    <mergeCell ref="H68:I68"/>
    <mergeCell ref="J68:L68"/>
    <mergeCell ref="F69:G69"/>
    <mergeCell ref="H69:I69"/>
    <mergeCell ref="J69:L69"/>
    <mergeCell ref="F66:G66"/>
    <mergeCell ref="H66:I66"/>
    <mergeCell ref="J66:L66"/>
    <mergeCell ref="F67:G67"/>
    <mergeCell ref="H67:I67"/>
    <mergeCell ref="J67:L67"/>
    <mergeCell ref="J2:L2"/>
    <mergeCell ref="D3:K3"/>
    <mergeCell ref="F78:G78"/>
    <mergeCell ref="H78:I78"/>
    <mergeCell ref="J78:L78"/>
    <mergeCell ref="F76:G76"/>
    <mergeCell ref="H76:I76"/>
    <mergeCell ref="J76:L76"/>
    <mergeCell ref="F77:G77"/>
    <mergeCell ref="H77:I77"/>
    <mergeCell ref="J77:L77"/>
    <mergeCell ref="F74:G74"/>
    <mergeCell ref="H74:I74"/>
    <mergeCell ref="J74:L74"/>
    <mergeCell ref="F75:G75"/>
    <mergeCell ref="H75:I75"/>
    <mergeCell ref="J75:L75"/>
    <mergeCell ref="F72:G72"/>
    <mergeCell ref="F43:G43"/>
    <mergeCell ref="H43:I43"/>
    <mergeCell ref="J43:L43"/>
    <mergeCell ref="F44:G44"/>
    <mergeCell ref="H44:I44"/>
    <mergeCell ref="J44:L44"/>
    <mergeCell ref="F47:G47"/>
    <mergeCell ref="H47:I47"/>
    <mergeCell ref="J47:L47"/>
    <mergeCell ref="F48:G48"/>
    <mergeCell ref="H48:I48"/>
    <mergeCell ref="J48:L48"/>
    <mergeCell ref="F45:G45"/>
    <mergeCell ref="H45:I45"/>
    <mergeCell ref="J45:L45"/>
    <mergeCell ref="F46:G46"/>
    <mergeCell ref="H46:I46"/>
    <mergeCell ref="J46:L46"/>
    <mergeCell ref="F51:G51"/>
    <mergeCell ref="H51:I51"/>
    <mergeCell ref="J51:L51"/>
    <mergeCell ref="F52:G52"/>
    <mergeCell ref="H52:I52"/>
    <mergeCell ref="J52:L52"/>
    <mergeCell ref="F49:G49"/>
    <mergeCell ref="H49:I49"/>
    <mergeCell ref="J49:L49"/>
    <mergeCell ref="F50:G50"/>
    <mergeCell ref="H50:I50"/>
    <mergeCell ref="J50:L50"/>
    <mergeCell ref="F55:G55"/>
    <mergeCell ref="H55:I55"/>
    <mergeCell ref="J55:L55"/>
    <mergeCell ref="F56:G56"/>
    <mergeCell ref="H56:I56"/>
    <mergeCell ref="J56:L56"/>
    <mergeCell ref="F53:G53"/>
    <mergeCell ref="H53:I53"/>
    <mergeCell ref="J53:L53"/>
    <mergeCell ref="F54:G54"/>
    <mergeCell ref="H54:I54"/>
    <mergeCell ref="J54:L54"/>
    <mergeCell ref="F59:G59"/>
    <mergeCell ref="H59:I59"/>
    <mergeCell ref="J59:L59"/>
    <mergeCell ref="F80:G80"/>
    <mergeCell ref="H80:I80"/>
    <mergeCell ref="J80:L80"/>
    <mergeCell ref="F57:G57"/>
    <mergeCell ref="H57:I57"/>
    <mergeCell ref="J57:L57"/>
    <mergeCell ref="F58:G58"/>
    <mergeCell ref="H58:I58"/>
    <mergeCell ref="J58:L58"/>
    <mergeCell ref="F79:G79"/>
    <mergeCell ref="H79:I79"/>
    <mergeCell ref="J79:L79"/>
    <mergeCell ref="H72:I72"/>
    <mergeCell ref="J72:L72"/>
    <mergeCell ref="F73:G73"/>
    <mergeCell ref="H73:I73"/>
    <mergeCell ref="J73:L73"/>
    <mergeCell ref="F70:G70"/>
    <mergeCell ref="H70:I70"/>
    <mergeCell ref="J70:L70"/>
    <mergeCell ref="F71:G71"/>
    <mergeCell ref="F83:G83"/>
    <mergeCell ref="H83:I83"/>
    <mergeCell ref="J83:L83"/>
    <mergeCell ref="F84:G84"/>
    <mergeCell ref="H84:I84"/>
    <mergeCell ref="J84:L84"/>
    <mergeCell ref="F81:G81"/>
    <mergeCell ref="H81:I81"/>
    <mergeCell ref="J81:L81"/>
    <mergeCell ref="F82:G82"/>
    <mergeCell ref="H82:I82"/>
    <mergeCell ref="J82:L82"/>
    <mergeCell ref="F87:G87"/>
    <mergeCell ref="H87:I87"/>
    <mergeCell ref="J87:L87"/>
    <mergeCell ref="F88:G88"/>
    <mergeCell ref="H88:I88"/>
    <mergeCell ref="J88:L88"/>
    <mergeCell ref="F85:G85"/>
    <mergeCell ref="H85:I85"/>
    <mergeCell ref="J85:L85"/>
    <mergeCell ref="F86:G86"/>
    <mergeCell ref="H86:I86"/>
    <mergeCell ref="J86:L86"/>
    <mergeCell ref="F91:G91"/>
    <mergeCell ref="H91:I91"/>
    <mergeCell ref="J91:L91"/>
    <mergeCell ref="F92:G92"/>
    <mergeCell ref="H92:I92"/>
    <mergeCell ref="J92:L92"/>
    <mergeCell ref="F89:G89"/>
    <mergeCell ref="H89:I89"/>
    <mergeCell ref="J89:L89"/>
    <mergeCell ref="F90:G90"/>
    <mergeCell ref="H90:I90"/>
    <mergeCell ref="J90:L90"/>
    <mergeCell ref="F95:G95"/>
    <mergeCell ref="H95:I95"/>
    <mergeCell ref="J95:L95"/>
    <mergeCell ref="F96:G96"/>
    <mergeCell ref="H96:I96"/>
    <mergeCell ref="J96:L96"/>
    <mergeCell ref="F93:G93"/>
    <mergeCell ref="H93:I93"/>
    <mergeCell ref="J93:L93"/>
    <mergeCell ref="F94:G94"/>
    <mergeCell ref="H94:I94"/>
    <mergeCell ref="J94:L94"/>
    <mergeCell ref="F99:G99"/>
    <mergeCell ref="H99:I99"/>
    <mergeCell ref="J99:L99"/>
    <mergeCell ref="F100:G100"/>
    <mergeCell ref="H100:I100"/>
    <mergeCell ref="J100:L100"/>
    <mergeCell ref="F97:G97"/>
    <mergeCell ref="H97:I97"/>
    <mergeCell ref="J97:L97"/>
    <mergeCell ref="F98:G98"/>
    <mergeCell ref="H98:I98"/>
    <mergeCell ref="J98:L98"/>
    <mergeCell ref="F103:G103"/>
    <mergeCell ref="H103:I103"/>
    <mergeCell ref="J103:L103"/>
    <mergeCell ref="F104:G104"/>
    <mergeCell ref="H104:I104"/>
    <mergeCell ref="J104:L104"/>
    <mergeCell ref="F101:G101"/>
    <mergeCell ref="H101:I101"/>
    <mergeCell ref="J101:L101"/>
    <mergeCell ref="F102:G102"/>
    <mergeCell ref="H102:I102"/>
    <mergeCell ref="J102:L102"/>
    <mergeCell ref="F107:G107"/>
    <mergeCell ref="H107:I107"/>
    <mergeCell ref="J107:L107"/>
    <mergeCell ref="F108:G108"/>
    <mergeCell ref="H108:I108"/>
    <mergeCell ref="J108:L108"/>
    <mergeCell ref="F105:G105"/>
    <mergeCell ref="H105:I105"/>
    <mergeCell ref="J105:L105"/>
    <mergeCell ref="F106:G106"/>
    <mergeCell ref="H106:I106"/>
    <mergeCell ref="J106:L106"/>
    <mergeCell ref="F111:G111"/>
    <mergeCell ref="H111:I111"/>
    <mergeCell ref="J111:L111"/>
    <mergeCell ref="F112:G112"/>
    <mergeCell ref="H112:I112"/>
    <mergeCell ref="J112:L112"/>
    <mergeCell ref="F109:G109"/>
    <mergeCell ref="H109:I109"/>
    <mergeCell ref="J109:L109"/>
    <mergeCell ref="F110:G110"/>
    <mergeCell ref="H110:I110"/>
    <mergeCell ref="J110:L110"/>
    <mergeCell ref="F115:G115"/>
    <mergeCell ref="H115:I115"/>
    <mergeCell ref="J115:L115"/>
    <mergeCell ref="F116:G116"/>
    <mergeCell ref="H116:I116"/>
    <mergeCell ref="J116:L116"/>
    <mergeCell ref="F113:G113"/>
    <mergeCell ref="H113:I113"/>
    <mergeCell ref="J113:L113"/>
    <mergeCell ref="F114:G114"/>
    <mergeCell ref="H114:I114"/>
    <mergeCell ref="J114:L114"/>
    <mergeCell ref="F119:G119"/>
    <mergeCell ref="H119:I119"/>
    <mergeCell ref="J119:L119"/>
    <mergeCell ref="F120:G120"/>
    <mergeCell ref="H120:I120"/>
    <mergeCell ref="J120:L120"/>
    <mergeCell ref="F117:G117"/>
    <mergeCell ref="H117:I117"/>
    <mergeCell ref="J117:L117"/>
    <mergeCell ref="F118:G118"/>
    <mergeCell ref="H118:I118"/>
    <mergeCell ref="J118:L118"/>
    <mergeCell ref="F123:G123"/>
    <mergeCell ref="H123:I123"/>
    <mergeCell ref="J123:L123"/>
    <mergeCell ref="F124:G124"/>
    <mergeCell ref="H124:I124"/>
    <mergeCell ref="J124:L124"/>
    <mergeCell ref="F121:G121"/>
    <mergeCell ref="H121:I121"/>
    <mergeCell ref="J121:L121"/>
    <mergeCell ref="F122:G122"/>
    <mergeCell ref="H122:I122"/>
    <mergeCell ref="J122:L122"/>
    <mergeCell ref="F127:G127"/>
    <mergeCell ref="H127:I127"/>
    <mergeCell ref="J127:L127"/>
    <mergeCell ref="F128:G128"/>
    <mergeCell ref="H128:I128"/>
    <mergeCell ref="J128:L128"/>
    <mergeCell ref="F125:G125"/>
    <mergeCell ref="H125:I125"/>
    <mergeCell ref="J125:L125"/>
    <mergeCell ref="F126:G126"/>
    <mergeCell ref="H126:I126"/>
    <mergeCell ref="J126:L126"/>
    <mergeCell ref="F131:G131"/>
    <mergeCell ref="H131:I131"/>
    <mergeCell ref="J131:L131"/>
    <mergeCell ref="F132:G132"/>
    <mergeCell ref="H132:I132"/>
    <mergeCell ref="J132:L132"/>
    <mergeCell ref="F129:G129"/>
    <mergeCell ref="H129:I129"/>
    <mergeCell ref="J129:L129"/>
    <mergeCell ref="F130:G130"/>
    <mergeCell ref="H130:I130"/>
    <mergeCell ref="J130:L130"/>
    <mergeCell ref="F135:G135"/>
    <mergeCell ref="H135:I135"/>
    <mergeCell ref="J135:L135"/>
    <mergeCell ref="F136:G136"/>
    <mergeCell ref="H136:I136"/>
    <mergeCell ref="J136:L136"/>
    <mergeCell ref="F133:G133"/>
    <mergeCell ref="H133:I133"/>
    <mergeCell ref="J133:L133"/>
    <mergeCell ref="F134:G134"/>
    <mergeCell ref="H134:I134"/>
    <mergeCell ref="J134:L134"/>
    <mergeCell ref="F139:G139"/>
    <mergeCell ref="H139:I139"/>
    <mergeCell ref="J139:L139"/>
    <mergeCell ref="F140:G140"/>
    <mergeCell ref="H140:I140"/>
    <mergeCell ref="J140:L140"/>
    <mergeCell ref="F137:G137"/>
    <mergeCell ref="H137:I137"/>
    <mergeCell ref="J137:L137"/>
    <mergeCell ref="F138:G138"/>
    <mergeCell ref="H138:I138"/>
    <mergeCell ref="J138:L138"/>
    <mergeCell ref="F143:G143"/>
    <mergeCell ref="H143:I143"/>
    <mergeCell ref="J143:L143"/>
    <mergeCell ref="F144:G144"/>
    <mergeCell ref="H144:I144"/>
    <mergeCell ref="J144:L144"/>
    <mergeCell ref="F141:G141"/>
    <mergeCell ref="H141:I141"/>
    <mergeCell ref="J141:L141"/>
    <mergeCell ref="F142:G142"/>
    <mergeCell ref="H142:I142"/>
    <mergeCell ref="J142:L142"/>
    <mergeCell ref="F147:G147"/>
    <mergeCell ref="H147:I147"/>
    <mergeCell ref="J147:L147"/>
    <mergeCell ref="F148:G148"/>
    <mergeCell ref="H148:I148"/>
    <mergeCell ref="J148:L148"/>
    <mergeCell ref="F145:G145"/>
    <mergeCell ref="H145:I145"/>
    <mergeCell ref="J145:L145"/>
    <mergeCell ref="F146:G146"/>
    <mergeCell ref="H146:I146"/>
    <mergeCell ref="J146:L146"/>
    <mergeCell ref="F151:G151"/>
    <mergeCell ref="H151:I151"/>
    <mergeCell ref="J151:L151"/>
    <mergeCell ref="F152:G152"/>
    <mergeCell ref="H152:I152"/>
    <mergeCell ref="J152:L152"/>
    <mergeCell ref="F149:G149"/>
    <mergeCell ref="H149:I149"/>
    <mergeCell ref="J149:L149"/>
    <mergeCell ref="F150:G150"/>
    <mergeCell ref="H150:I150"/>
    <mergeCell ref="J150:L150"/>
    <mergeCell ref="F155:G155"/>
    <mergeCell ref="H155:I155"/>
    <mergeCell ref="J155:L155"/>
    <mergeCell ref="F156:G156"/>
    <mergeCell ref="H156:I156"/>
    <mergeCell ref="J156:L156"/>
    <mergeCell ref="F153:G153"/>
    <mergeCell ref="H153:I153"/>
    <mergeCell ref="J153:L153"/>
    <mergeCell ref="F154:G154"/>
    <mergeCell ref="H154:I154"/>
    <mergeCell ref="J154:L154"/>
    <mergeCell ref="F159:G159"/>
    <mergeCell ref="H159:I159"/>
    <mergeCell ref="J159:L159"/>
    <mergeCell ref="F160:G160"/>
    <mergeCell ref="H160:I160"/>
    <mergeCell ref="J160:L160"/>
    <mergeCell ref="F157:G157"/>
    <mergeCell ref="H157:I157"/>
    <mergeCell ref="J157:L157"/>
    <mergeCell ref="F158:G158"/>
    <mergeCell ref="H158:I158"/>
    <mergeCell ref="J158:L158"/>
    <mergeCell ref="F163:G163"/>
    <mergeCell ref="H163:I163"/>
    <mergeCell ref="J163:L163"/>
    <mergeCell ref="F164:G164"/>
    <mergeCell ref="H164:I164"/>
    <mergeCell ref="J164:L164"/>
    <mergeCell ref="F161:G161"/>
    <mergeCell ref="H161:I161"/>
    <mergeCell ref="J161:L161"/>
    <mergeCell ref="F162:G162"/>
    <mergeCell ref="H162:I162"/>
    <mergeCell ref="J162:L162"/>
    <mergeCell ref="F167:G167"/>
    <mergeCell ref="H167:I167"/>
    <mergeCell ref="J167:L167"/>
    <mergeCell ref="F168:G168"/>
    <mergeCell ref="H168:I168"/>
    <mergeCell ref="J168:L168"/>
    <mergeCell ref="F165:G165"/>
    <mergeCell ref="H165:I165"/>
    <mergeCell ref="J165:L165"/>
    <mergeCell ref="F166:G166"/>
    <mergeCell ref="H166:I166"/>
    <mergeCell ref="J166:L166"/>
    <mergeCell ref="F171:G171"/>
    <mergeCell ref="H171:I171"/>
    <mergeCell ref="J171:L171"/>
    <mergeCell ref="F172:G172"/>
    <mergeCell ref="H172:I172"/>
    <mergeCell ref="J172:L172"/>
    <mergeCell ref="F169:G169"/>
    <mergeCell ref="H169:I169"/>
    <mergeCell ref="J169:L169"/>
    <mergeCell ref="F170:G170"/>
    <mergeCell ref="H170:I170"/>
    <mergeCell ref="J170:L170"/>
    <mergeCell ref="F175:G175"/>
    <mergeCell ref="H175:I175"/>
    <mergeCell ref="J175:L175"/>
    <mergeCell ref="F176:G176"/>
    <mergeCell ref="H176:I176"/>
    <mergeCell ref="J176:L176"/>
    <mergeCell ref="F173:G173"/>
    <mergeCell ref="H173:I173"/>
    <mergeCell ref="J173:L173"/>
    <mergeCell ref="F174:G174"/>
    <mergeCell ref="H174:I174"/>
    <mergeCell ref="J174:L174"/>
    <mergeCell ref="F179:G179"/>
    <mergeCell ref="H179:I179"/>
    <mergeCell ref="J179:L179"/>
    <mergeCell ref="F180:G180"/>
    <mergeCell ref="H180:I180"/>
    <mergeCell ref="J180:L180"/>
    <mergeCell ref="F177:G177"/>
    <mergeCell ref="H177:I177"/>
    <mergeCell ref="J177:L177"/>
    <mergeCell ref="F178:G178"/>
    <mergeCell ref="H178:I178"/>
    <mergeCell ref="J178:L178"/>
    <mergeCell ref="F183:G183"/>
    <mergeCell ref="H183:I183"/>
    <mergeCell ref="J183:L183"/>
    <mergeCell ref="F184:G184"/>
    <mergeCell ref="H184:I184"/>
    <mergeCell ref="J184:L184"/>
    <mergeCell ref="F181:G181"/>
    <mergeCell ref="H181:I181"/>
    <mergeCell ref="J181:L181"/>
    <mergeCell ref="F182:G182"/>
    <mergeCell ref="H182:I182"/>
    <mergeCell ref="J182:L182"/>
    <mergeCell ref="F187:G187"/>
    <mergeCell ref="H187:I187"/>
    <mergeCell ref="J187:L187"/>
    <mergeCell ref="F188:G188"/>
    <mergeCell ref="H188:I188"/>
    <mergeCell ref="J188:L188"/>
    <mergeCell ref="F185:G185"/>
    <mergeCell ref="H185:I185"/>
    <mergeCell ref="J185:L185"/>
    <mergeCell ref="F186:G186"/>
    <mergeCell ref="H186:I186"/>
    <mergeCell ref="J186:L186"/>
    <mergeCell ref="F191:G191"/>
    <mergeCell ref="H191:I191"/>
    <mergeCell ref="J191:L191"/>
    <mergeCell ref="F192:G192"/>
    <mergeCell ref="H192:I192"/>
    <mergeCell ref="J192:L192"/>
    <mergeCell ref="F189:G189"/>
    <mergeCell ref="H189:I189"/>
    <mergeCell ref="J189:L189"/>
    <mergeCell ref="F190:G190"/>
    <mergeCell ref="H190:I190"/>
    <mergeCell ref="J190:L190"/>
    <mergeCell ref="F195:G195"/>
    <mergeCell ref="H195:I195"/>
    <mergeCell ref="J195:L195"/>
    <mergeCell ref="F196:G196"/>
    <mergeCell ref="H196:I196"/>
    <mergeCell ref="J196:L196"/>
    <mergeCell ref="F193:G193"/>
    <mergeCell ref="H193:I193"/>
    <mergeCell ref="J193:L193"/>
    <mergeCell ref="F194:G194"/>
    <mergeCell ref="H194:I194"/>
    <mergeCell ref="J194:L194"/>
    <mergeCell ref="J202:L202"/>
    <mergeCell ref="F199:G199"/>
    <mergeCell ref="H199:I199"/>
    <mergeCell ref="J199:L199"/>
    <mergeCell ref="F200:G200"/>
    <mergeCell ref="H200:I200"/>
    <mergeCell ref="J200:L200"/>
    <mergeCell ref="F197:G197"/>
    <mergeCell ref="H197:I197"/>
    <mergeCell ref="J197:L197"/>
    <mergeCell ref="F198:G198"/>
    <mergeCell ref="H198:I198"/>
    <mergeCell ref="J198:L198"/>
    <mergeCell ref="C1:L1"/>
    <mergeCell ref="F207:G207"/>
    <mergeCell ref="H207:I207"/>
    <mergeCell ref="J207:L207"/>
    <mergeCell ref="F208:G208"/>
    <mergeCell ref="H208:I208"/>
    <mergeCell ref="J208:L208"/>
    <mergeCell ref="F205:G205"/>
    <mergeCell ref="H205:I205"/>
    <mergeCell ref="J205:L205"/>
    <mergeCell ref="F206:G206"/>
    <mergeCell ref="H206:I206"/>
    <mergeCell ref="J206:L206"/>
    <mergeCell ref="F203:G203"/>
    <mergeCell ref="H203:I203"/>
    <mergeCell ref="J203:L203"/>
    <mergeCell ref="F204:G204"/>
    <mergeCell ref="H204:I204"/>
    <mergeCell ref="J204:L204"/>
    <mergeCell ref="F201:G201"/>
    <mergeCell ref="H201:I201"/>
    <mergeCell ref="J201:L201"/>
    <mergeCell ref="F202:G202"/>
    <mergeCell ref="H202:I202"/>
  </mergeCells>
  <phoneticPr fontId="19"/>
  <dataValidations count="1">
    <dataValidation type="list" allowBlank="1" showInputMessage="1" showErrorMessage="1" prompt="リストから選択_x000a_コピー可能" sqref="D9:D208" xr:uid="{00000000-0002-0000-0400-000000000000}">
      <formula1>$A$9:$A$16</formula1>
    </dataValidation>
  </dataValidations>
  <printOptions horizontalCentered="1"/>
  <pageMargins left="0.70866141732283472" right="0.70866141732283472" top="0.74803149606299213" bottom="0.74803149606299213" header="0.31496062992125984" footer="0.31496062992125984"/>
  <pageSetup paperSize="9" scale="140" fitToHeight="0" orientation="portrait" r:id="rId1"/>
  <headerFooter>
    <oddHeader>&amp;L&amp;"ＭＳ Ｐゴシック,太字"【様式３－1】</oddHeader>
  </headerFooter>
  <rowBreaks count="5" manualBreakCount="5">
    <brk id="38" max="11" man="1"/>
    <brk id="73" min="2" max="11" man="1"/>
    <brk id="108" min="2" max="11" man="1"/>
    <brk id="143" min="2" max="11" man="1"/>
    <brk id="178" min="2" max="11" man="1"/>
  </rowBreaks>
  <colBreaks count="1" manualBreakCount="1">
    <brk id="13"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W314"/>
  <sheetViews>
    <sheetView view="pageBreakPreview" topLeftCell="C1" zoomScale="150" zoomScaleNormal="85" zoomScaleSheetLayoutView="150" workbookViewId="0">
      <selection activeCell="C1" sqref="C1:J1"/>
    </sheetView>
  </sheetViews>
  <sheetFormatPr defaultRowHeight="13.5" x14ac:dyDescent="0.15"/>
  <cols>
    <col min="1" max="2" width="5.875" style="31" hidden="1" customWidth="1"/>
    <col min="3" max="3" width="5.875" style="35" customWidth="1"/>
    <col min="4" max="4" width="9.125" style="31" customWidth="1"/>
    <col min="5" max="5" width="7.5" style="31" customWidth="1"/>
    <col min="6" max="6" width="3.25" style="31" customWidth="1"/>
    <col min="7" max="17" width="3.75" style="31" customWidth="1"/>
    <col min="18" max="21" width="8.75" style="31" customWidth="1"/>
    <col min="22" max="23" width="3" style="31" customWidth="1"/>
    <col min="24" max="32" width="3" customWidth="1"/>
  </cols>
  <sheetData>
    <row r="1" spans="1:23" s="90" customFormat="1" ht="22.5" customHeight="1" x14ac:dyDescent="0.15">
      <c r="A1" s="89"/>
      <c r="B1" s="89"/>
      <c r="C1" s="174" t="s">
        <v>64</v>
      </c>
      <c r="D1" s="174"/>
      <c r="E1" s="174"/>
      <c r="F1" s="174"/>
      <c r="G1" s="174"/>
      <c r="H1" s="174"/>
      <c r="I1" s="174"/>
      <c r="J1" s="174"/>
      <c r="L1" s="91" t="s">
        <v>26</v>
      </c>
      <c r="M1" s="168">
        <f>収支決算書!I2</f>
        <v>0</v>
      </c>
      <c r="N1" s="168"/>
      <c r="O1" s="168"/>
      <c r="P1" s="168"/>
      <c r="Q1" s="168"/>
    </row>
    <row r="2" spans="1:23" s="92" customFormat="1" ht="18" customHeight="1" x14ac:dyDescent="0.15">
      <c r="A2" s="95"/>
      <c r="B2" s="95"/>
      <c r="C2" s="95"/>
      <c r="D2" s="93"/>
      <c r="E2" s="176" t="s">
        <v>54</v>
      </c>
      <c r="F2" s="176"/>
      <c r="G2" s="109"/>
      <c r="H2" s="109"/>
      <c r="I2" s="109"/>
      <c r="J2" s="109"/>
      <c r="K2" s="109"/>
      <c r="L2" s="109"/>
      <c r="M2" s="109"/>
      <c r="N2" s="109"/>
      <c r="O2" s="109"/>
      <c r="P2" s="110"/>
      <c r="Q2" s="95"/>
      <c r="R2" s="95"/>
      <c r="S2" s="95"/>
      <c r="T2" s="95"/>
      <c r="U2" s="95"/>
      <c r="V2" s="95"/>
      <c r="W2" s="95"/>
    </row>
    <row r="3" spans="1:23" s="92" customFormat="1" ht="18" customHeight="1" x14ac:dyDescent="0.15">
      <c r="A3" s="95"/>
      <c r="B3" s="95"/>
      <c r="C3" s="95"/>
      <c r="D3" s="93"/>
      <c r="E3" s="176" t="s">
        <v>56</v>
      </c>
      <c r="F3" s="176"/>
      <c r="G3" s="109" t="s">
        <v>58</v>
      </c>
      <c r="H3" s="109" t="s">
        <v>58</v>
      </c>
      <c r="I3" s="109" t="s">
        <v>58</v>
      </c>
      <c r="J3" s="109" t="s">
        <v>58</v>
      </c>
      <c r="K3" s="109" t="s">
        <v>58</v>
      </c>
      <c r="L3" s="109" t="s">
        <v>58</v>
      </c>
      <c r="M3" s="109" t="s">
        <v>58</v>
      </c>
      <c r="N3" s="109" t="s">
        <v>58</v>
      </c>
      <c r="O3" s="109" t="s">
        <v>58</v>
      </c>
      <c r="P3" s="109" t="s">
        <v>58</v>
      </c>
      <c r="Q3" s="95"/>
      <c r="R3" s="95"/>
      <c r="S3" s="95"/>
      <c r="T3" s="95"/>
      <c r="U3" s="95"/>
      <c r="V3" s="95"/>
      <c r="W3" s="95"/>
    </row>
    <row r="4" spans="1:23" s="92" customFormat="1" ht="18" customHeight="1" x14ac:dyDescent="0.15">
      <c r="A4" s="95" t="s">
        <v>59</v>
      </c>
      <c r="B4" s="95"/>
      <c r="C4" s="95"/>
      <c r="D4" s="93"/>
      <c r="E4" s="177" t="s">
        <v>63</v>
      </c>
      <c r="F4" s="178"/>
      <c r="G4" s="109">
        <f>COUNTIF(G6:G205,$A$4)</f>
        <v>0</v>
      </c>
      <c r="H4" s="109">
        <f>COUNTIF(H6:H205,$A$4)</f>
        <v>0</v>
      </c>
      <c r="I4" s="109">
        <f t="shared" ref="I4:O4" si="0">COUNTIF(I6:I205,$A$4)</f>
        <v>0</v>
      </c>
      <c r="J4" s="109">
        <f t="shared" si="0"/>
        <v>0</v>
      </c>
      <c r="K4" s="109">
        <f t="shared" si="0"/>
        <v>0</v>
      </c>
      <c r="L4" s="109">
        <f t="shared" si="0"/>
        <v>0</v>
      </c>
      <c r="M4" s="109">
        <f t="shared" si="0"/>
        <v>0</v>
      </c>
      <c r="N4" s="109">
        <f t="shared" si="0"/>
        <v>0</v>
      </c>
      <c r="O4" s="109">
        <f t="shared" si="0"/>
        <v>0</v>
      </c>
      <c r="P4" s="109">
        <f>COUNTIF(P6:P205,$A$4)</f>
        <v>0</v>
      </c>
      <c r="Q4" s="95"/>
      <c r="R4" s="95"/>
      <c r="S4" s="95"/>
      <c r="T4" s="95"/>
      <c r="U4" s="95"/>
      <c r="V4" s="95"/>
      <c r="W4" s="95"/>
    </row>
    <row r="5" spans="1:23" s="94" customFormat="1" ht="21.75" customHeight="1" x14ac:dyDescent="0.15">
      <c r="A5" s="93"/>
      <c r="B5" s="93"/>
      <c r="C5" s="106" t="s">
        <v>4</v>
      </c>
      <c r="D5" s="106" t="s">
        <v>41</v>
      </c>
      <c r="E5" s="175" t="s">
        <v>55</v>
      </c>
      <c r="F5" s="175"/>
      <c r="G5" s="107">
        <v>1</v>
      </c>
      <c r="H5" s="107">
        <v>2</v>
      </c>
      <c r="I5" s="107">
        <v>3</v>
      </c>
      <c r="J5" s="107">
        <v>4</v>
      </c>
      <c r="K5" s="107">
        <v>5</v>
      </c>
      <c r="L5" s="107">
        <v>6</v>
      </c>
      <c r="M5" s="107">
        <v>7</v>
      </c>
      <c r="N5" s="107">
        <v>8</v>
      </c>
      <c r="O5" s="107">
        <v>9</v>
      </c>
      <c r="P5" s="107">
        <v>10</v>
      </c>
      <c r="Q5" s="108" t="s">
        <v>57</v>
      </c>
      <c r="R5" s="93"/>
      <c r="S5" s="93"/>
      <c r="T5" s="93"/>
      <c r="U5" s="93"/>
      <c r="V5" s="93"/>
      <c r="W5" s="93"/>
    </row>
    <row r="6" spans="1:23" s="1" customFormat="1" ht="15.75" customHeight="1" x14ac:dyDescent="0.15">
      <c r="A6" s="30" t="s">
        <v>31</v>
      </c>
      <c r="B6" s="30"/>
      <c r="C6" s="59">
        <v>1</v>
      </c>
      <c r="D6" s="97" t="str">
        <f>名簿!D9&amp;""</f>
        <v/>
      </c>
      <c r="E6" s="173" t="str">
        <f>名簿!F9&amp;""</f>
        <v/>
      </c>
      <c r="F6" s="173"/>
      <c r="G6" s="96"/>
      <c r="H6" s="60"/>
      <c r="I6" s="60"/>
      <c r="J6" s="60"/>
      <c r="K6" s="60"/>
      <c r="L6" s="60"/>
      <c r="M6" s="60"/>
      <c r="N6" s="60"/>
      <c r="O6" s="60"/>
      <c r="P6" s="60"/>
      <c r="Q6" s="60">
        <f>COUNTIF(G6:P6,$A$4)</f>
        <v>0</v>
      </c>
      <c r="R6" s="32"/>
      <c r="S6" s="32"/>
      <c r="T6" s="32"/>
      <c r="U6" s="32"/>
      <c r="V6" s="32"/>
      <c r="W6" s="32"/>
    </row>
    <row r="7" spans="1:23" s="1" customFormat="1" ht="15.75" customHeight="1" x14ac:dyDescent="0.15">
      <c r="A7" s="30" t="s">
        <v>32</v>
      </c>
      <c r="B7" s="30"/>
      <c r="C7" s="61">
        <v>2</v>
      </c>
      <c r="D7" s="97" t="str">
        <f>名簿!D10&amp;""</f>
        <v/>
      </c>
      <c r="E7" s="173" t="str">
        <f>名簿!F10&amp;""</f>
        <v/>
      </c>
      <c r="F7" s="173"/>
      <c r="G7" s="62"/>
      <c r="H7" s="62"/>
      <c r="I7" s="62"/>
      <c r="J7" s="62"/>
      <c r="K7" s="62"/>
      <c r="L7" s="62"/>
      <c r="M7" s="62"/>
      <c r="N7" s="62"/>
      <c r="O7" s="62"/>
      <c r="P7" s="62"/>
      <c r="Q7" s="60">
        <f t="shared" ref="Q7:Q70" si="1">COUNTIF(G7:P7,$A$4)</f>
        <v>0</v>
      </c>
      <c r="R7" s="32"/>
      <c r="S7" s="32"/>
      <c r="T7" s="32"/>
      <c r="U7" s="32"/>
      <c r="V7" s="32"/>
      <c r="W7" s="32"/>
    </row>
    <row r="8" spans="1:23" s="1" customFormat="1" ht="15.75" customHeight="1" x14ac:dyDescent="0.15">
      <c r="A8" s="30" t="s">
        <v>37</v>
      </c>
      <c r="B8" s="30"/>
      <c r="C8" s="61">
        <v>3</v>
      </c>
      <c r="D8" s="97" t="str">
        <f>名簿!D11&amp;""</f>
        <v/>
      </c>
      <c r="E8" s="173" t="str">
        <f>名簿!F11&amp;""</f>
        <v/>
      </c>
      <c r="F8" s="173"/>
      <c r="G8" s="62"/>
      <c r="H8" s="62"/>
      <c r="I8" s="62"/>
      <c r="J8" s="62"/>
      <c r="K8" s="62"/>
      <c r="L8" s="62"/>
      <c r="M8" s="62"/>
      <c r="N8" s="62"/>
      <c r="O8" s="62"/>
      <c r="P8" s="62"/>
      <c r="Q8" s="60">
        <f t="shared" si="1"/>
        <v>0</v>
      </c>
      <c r="R8" s="32"/>
      <c r="S8" s="32"/>
      <c r="T8" s="32"/>
      <c r="U8" s="32"/>
      <c r="V8" s="32"/>
      <c r="W8" s="32"/>
    </row>
    <row r="9" spans="1:23" s="1" customFormat="1" ht="15.75" customHeight="1" x14ac:dyDescent="0.15">
      <c r="A9" s="30" t="s">
        <v>38</v>
      </c>
      <c r="B9" s="30"/>
      <c r="C9" s="61">
        <v>4</v>
      </c>
      <c r="D9" s="97" t="str">
        <f>名簿!D12&amp;""</f>
        <v/>
      </c>
      <c r="E9" s="173" t="str">
        <f>名簿!F12&amp;""</f>
        <v/>
      </c>
      <c r="F9" s="173"/>
      <c r="G9" s="62"/>
      <c r="H9" s="62"/>
      <c r="I9" s="62"/>
      <c r="J9" s="62"/>
      <c r="K9" s="62"/>
      <c r="L9" s="62"/>
      <c r="M9" s="62"/>
      <c r="N9" s="62"/>
      <c r="O9" s="62"/>
      <c r="P9" s="62"/>
      <c r="Q9" s="60">
        <f t="shared" si="1"/>
        <v>0</v>
      </c>
      <c r="R9" s="32"/>
      <c r="S9" s="32"/>
      <c r="T9" s="32"/>
      <c r="U9" s="32"/>
      <c r="V9" s="32"/>
      <c r="W9" s="32"/>
    </row>
    <row r="10" spans="1:23" s="1" customFormat="1" ht="15.75" customHeight="1" x14ac:dyDescent="0.15">
      <c r="A10" s="30" t="s">
        <v>35</v>
      </c>
      <c r="B10" s="30"/>
      <c r="C10" s="61">
        <v>5</v>
      </c>
      <c r="D10" s="97" t="str">
        <f>名簿!D13&amp;""</f>
        <v/>
      </c>
      <c r="E10" s="173" t="str">
        <f>名簿!F13&amp;""</f>
        <v/>
      </c>
      <c r="F10" s="173"/>
      <c r="G10" s="62"/>
      <c r="H10" s="62"/>
      <c r="I10" s="62"/>
      <c r="J10" s="62"/>
      <c r="K10" s="62"/>
      <c r="L10" s="62"/>
      <c r="M10" s="62"/>
      <c r="N10" s="62"/>
      <c r="O10" s="62"/>
      <c r="P10" s="62"/>
      <c r="Q10" s="60">
        <f t="shared" si="1"/>
        <v>0</v>
      </c>
      <c r="R10" s="32"/>
      <c r="S10" s="32"/>
      <c r="T10" s="32"/>
      <c r="U10" s="32"/>
      <c r="V10" s="32"/>
      <c r="W10" s="32"/>
    </row>
    <row r="11" spans="1:23" s="1" customFormat="1" ht="15.75" customHeight="1" x14ac:dyDescent="0.15">
      <c r="A11" s="30" t="s">
        <v>36</v>
      </c>
      <c r="B11" s="30"/>
      <c r="C11" s="61">
        <v>6</v>
      </c>
      <c r="D11" s="97" t="str">
        <f>名簿!D14&amp;""</f>
        <v/>
      </c>
      <c r="E11" s="173" t="str">
        <f>名簿!F14&amp;""</f>
        <v/>
      </c>
      <c r="F11" s="173"/>
      <c r="G11" s="62"/>
      <c r="H11" s="62"/>
      <c r="I11" s="62"/>
      <c r="J11" s="62"/>
      <c r="K11" s="62"/>
      <c r="L11" s="62"/>
      <c r="M11" s="62"/>
      <c r="N11" s="62"/>
      <c r="O11" s="62"/>
      <c r="P11" s="62"/>
      <c r="Q11" s="60">
        <f t="shared" si="1"/>
        <v>0</v>
      </c>
      <c r="R11" s="32"/>
      <c r="S11" s="32"/>
      <c r="T11" s="32"/>
      <c r="U11" s="32"/>
      <c r="V11" s="32"/>
      <c r="W11" s="32"/>
    </row>
    <row r="12" spans="1:23" s="1" customFormat="1" ht="15.75" customHeight="1" x14ac:dyDescent="0.15">
      <c r="A12" s="30" t="s">
        <v>33</v>
      </c>
      <c r="B12" s="30"/>
      <c r="C12" s="61">
        <v>7</v>
      </c>
      <c r="D12" s="97" t="str">
        <f>名簿!D15&amp;""</f>
        <v/>
      </c>
      <c r="E12" s="173" t="str">
        <f>名簿!F15&amp;""</f>
        <v/>
      </c>
      <c r="F12" s="173"/>
      <c r="G12" s="62"/>
      <c r="H12" s="62"/>
      <c r="I12" s="62"/>
      <c r="J12" s="62"/>
      <c r="K12" s="62"/>
      <c r="L12" s="62"/>
      <c r="M12" s="62"/>
      <c r="N12" s="62"/>
      <c r="O12" s="62"/>
      <c r="P12" s="62"/>
      <c r="Q12" s="60">
        <f t="shared" si="1"/>
        <v>0</v>
      </c>
      <c r="R12" s="32"/>
      <c r="S12" s="32"/>
      <c r="T12" s="32"/>
      <c r="U12" s="32"/>
      <c r="V12" s="32"/>
      <c r="W12" s="32"/>
    </row>
    <row r="13" spans="1:23" s="1" customFormat="1" ht="15.75" customHeight="1" x14ac:dyDescent="0.15">
      <c r="A13" s="30" t="s">
        <v>34</v>
      </c>
      <c r="B13" s="30"/>
      <c r="C13" s="61">
        <v>8</v>
      </c>
      <c r="D13" s="97" t="str">
        <f>名簿!D16&amp;""</f>
        <v/>
      </c>
      <c r="E13" s="173" t="str">
        <f>名簿!F16&amp;""</f>
        <v/>
      </c>
      <c r="F13" s="173"/>
      <c r="G13" s="62"/>
      <c r="H13" s="62"/>
      <c r="I13" s="62"/>
      <c r="J13" s="62"/>
      <c r="K13" s="62"/>
      <c r="L13" s="62"/>
      <c r="M13" s="62"/>
      <c r="N13" s="62"/>
      <c r="O13" s="62"/>
      <c r="P13" s="62"/>
      <c r="Q13" s="60">
        <f t="shared" si="1"/>
        <v>0</v>
      </c>
      <c r="R13" s="32"/>
      <c r="S13" s="32"/>
      <c r="T13" s="32"/>
      <c r="U13" s="32"/>
      <c r="V13" s="32"/>
      <c r="W13" s="32"/>
    </row>
    <row r="14" spans="1:23" s="1" customFormat="1" ht="15.75" customHeight="1" x14ac:dyDescent="0.15">
      <c r="A14" s="32"/>
      <c r="B14" s="32"/>
      <c r="C14" s="61">
        <v>9</v>
      </c>
      <c r="D14" s="97" t="str">
        <f>名簿!D17&amp;""</f>
        <v/>
      </c>
      <c r="E14" s="173" t="str">
        <f>名簿!F17&amp;""</f>
        <v/>
      </c>
      <c r="F14" s="173"/>
      <c r="G14" s="62"/>
      <c r="H14" s="62"/>
      <c r="I14" s="62"/>
      <c r="J14" s="62"/>
      <c r="K14" s="62"/>
      <c r="L14" s="62"/>
      <c r="M14" s="62"/>
      <c r="N14" s="62"/>
      <c r="O14" s="62"/>
      <c r="P14" s="62"/>
      <c r="Q14" s="60">
        <f t="shared" si="1"/>
        <v>0</v>
      </c>
      <c r="R14" s="32"/>
      <c r="S14" s="32"/>
      <c r="T14" s="32"/>
      <c r="U14" s="32"/>
      <c r="V14" s="32"/>
      <c r="W14" s="32"/>
    </row>
    <row r="15" spans="1:23" s="1" customFormat="1" ht="15.75" customHeight="1" x14ac:dyDescent="0.15">
      <c r="A15" s="32"/>
      <c r="B15" s="32"/>
      <c r="C15" s="61">
        <v>10</v>
      </c>
      <c r="D15" s="97" t="str">
        <f>名簿!D18&amp;""</f>
        <v/>
      </c>
      <c r="E15" s="173" t="str">
        <f>名簿!F18&amp;""</f>
        <v/>
      </c>
      <c r="F15" s="173"/>
      <c r="G15" s="62"/>
      <c r="H15" s="62"/>
      <c r="I15" s="62"/>
      <c r="J15" s="62"/>
      <c r="K15" s="62"/>
      <c r="L15" s="62"/>
      <c r="M15" s="62"/>
      <c r="N15" s="62"/>
      <c r="O15" s="62"/>
      <c r="P15" s="62"/>
      <c r="Q15" s="60">
        <f t="shared" si="1"/>
        <v>0</v>
      </c>
      <c r="R15" s="32"/>
      <c r="S15" s="32"/>
      <c r="T15" s="32"/>
      <c r="U15" s="32"/>
      <c r="V15" s="32"/>
      <c r="W15" s="32"/>
    </row>
    <row r="16" spans="1:23" s="1" customFormat="1" ht="15.75" customHeight="1" x14ac:dyDescent="0.15">
      <c r="A16" s="32"/>
      <c r="B16" s="32"/>
      <c r="C16" s="61">
        <v>11</v>
      </c>
      <c r="D16" s="97" t="str">
        <f>名簿!D19&amp;""</f>
        <v/>
      </c>
      <c r="E16" s="173" t="str">
        <f>名簿!F19&amp;""</f>
        <v/>
      </c>
      <c r="F16" s="173"/>
      <c r="G16" s="62"/>
      <c r="H16" s="62"/>
      <c r="I16" s="62"/>
      <c r="J16" s="62"/>
      <c r="K16" s="62"/>
      <c r="L16" s="62"/>
      <c r="M16" s="62"/>
      <c r="N16" s="62"/>
      <c r="O16" s="62"/>
      <c r="P16" s="62"/>
      <c r="Q16" s="60">
        <f t="shared" si="1"/>
        <v>0</v>
      </c>
      <c r="R16" s="32"/>
      <c r="S16" s="32"/>
      <c r="T16" s="32"/>
      <c r="U16" s="32"/>
      <c r="V16" s="32"/>
      <c r="W16" s="32"/>
    </row>
    <row r="17" spans="1:23" s="1" customFormat="1" ht="15.75" customHeight="1" x14ac:dyDescent="0.15">
      <c r="A17" s="32"/>
      <c r="B17" s="32"/>
      <c r="C17" s="61">
        <v>12</v>
      </c>
      <c r="D17" s="97" t="str">
        <f>名簿!D20&amp;""</f>
        <v/>
      </c>
      <c r="E17" s="173" t="str">
        <f>名簿!F20&amp;""</f>
        <v/>
      </c>
      <c r="F17" s="173"/>
      <c r="G17" s="62"/>
      <c r="H17" s="62"/>
      <c r="I17" s="62"/>
      <c r="J17" s="62"/>
      <c r="K17" s="62"/>
      <c r="L17" s="62"/>
      <c r="M17" s="62"/>
      <c r="N17" s="62"/>
      <c r="O17" s="62"/>
      <c r="P17" s="62"/>
      <c r="Q17" s="60">
        <f t="shared" si="1"/>
        <v>0</v>
      </c>
      <c r="R17" s="32"/>
      <c r="S17" s="32"/>
      <c r="T17" s="32"/>
      <c r="U17" s="32"/>
      <c r="V17" s="32"/>
      <c r="W17" s="32"/>
    </row>
    <row r="18" spans="1:23" s="1" customFormat="1" ht="15.75" customHeight="1" x14ac:dyDescent="0.15">
      <c r="A18" s="32"/>
      <c r="B18" s="32"/>
      <c r="C18" s="61">
        <v>13</v>
      </c>
      <c r="D18" s="97" t="str">
        <f>名簿!D21&amp;""</f>
        <v/>
      </c>
      <c r="E18" s="173" t="str">
        <f>名簿!F21&amp;""</f>
        <v/>
      </c>
      <c r="F18" s="173"/>
      <c r="G18" s="62"/>
      <c r="H18" s="62"/>
      <c r="I18" s="62"/>
      <c r="J18" s="62"/>
      <c r="K18" s="62"/>
      <c r="L18" s="62"/>
      <c r="M18" s="62"/>
      <c r="N18" s="62"/>
      <c r="O18" s="62"/>
      <c r="P18" s="62"/>
      <c r="Q18" s="60">
        <f t="shared" si="1"/>
        <v>0</v>
      </c>
      <c r="R18" s="32"/>
      <c r="S18" s="32"/>
      <c r="T18" s="32"/>
      <c r="U18" s="32"/>
      <c r="V18" s="32"/>
      <c r="W18" s="32"/>
    </row>
    <row r="19" spans="1:23" s="1" customFormat="1" ht="15.75" customHeight="1" x14ac:dyDescent="0.15">
      <c r="A19" s="32"/>
      <c r="B19" s="32"/>
      <c r="C19" s="61">
        <v>14</v>
      </c>
      <c r="D19" s="97" t="str">
        <f>名簿!D22&amp;""</f>
        <v/>
      </c>
      <c r="E19" s="173" t="str">
        <f>名簿!F22&amp;""</f>
        <v/>
      </c>
      <c r="F19" s="173"/>
      <c r="G19" s="62"/>
      <c r="H19" s="62"/>
      <c r="I19" s="62"/>
      <c r="J19" s="62"/>
      <c r="K19" s="62"/>
      <c r="L19" s="62"/>
      <c r="M19" s="62"/>
      <c r="N19" s="62"/>
      <c r="O19" s="62"/>
      <c r="P19" s="62"/>
      <c r="Q19" s="60">
        <f t="shared" si="1"/>
        <v>0</v>
      </c>
      <c r="R19" s="32"/>
      <c r="S19" s="32"/>
      <c r="T19" s="32"/>
      <c r="U19" s="32"/>
      <c r="V19" s="32"/>
      <c r="W19" s="32"/>
    </row>
    <row r="20" spans="1:23" s="1" customFormat="1" ht="15.75" customHeight="1" x14ac:dyDescent="0.15">
      <c r="A20" s="32"/>
      <c r="B20" s="32"/>
      <c r="C20" s="61">
        <v>15</v>
      </c>
      <c r="D20" s="97" t="str">
        <f>名簿!D23&amp;""</f>
        <v/>
      </c>
      <c r="E20" s="173" t="str">
        <f>名簿!F23&amp;""</f>
        <v/>
      </c>
      <c r="F20" s="173"/>
      <c r="G20" s="62"/>
      <c r="H20" s="62"/>
      <c r="I20" s="62"/>
      <c r="J20" s="62"/>
      <c r="K20" s="62"/>
      <c r="L20" s="62"/>
      <c r="M20" s="62"/>
      <c r="N20" s="62"/>
      <c r="O20" s="62"/>
      <c r="P20" s="62"/>
      <c r="Q20" s="60">
        <f t="shared" si="1"/>
        <v>0</v>
      </c>
      <c r="R20" s="32"/>
      <c r="S20" s="32"/>
      <c r="T20" s="32"/>
      <c r="U20" s="32"/>
      <c r="V20" s="32"/>
      <c r="W20" s="32"/>
    </row>
    <row r="21" spans="1:23" s="1" customFormat="1" ht="15.75" customHeight="1" x14ac:dyDescent="0.15">
      <c r="A21" s="32"/>
      <c r="B21" s="32"/>
      <c r="C21" s="61">
        <v>16</v>
      </c>
      <c r="D21" s="97" t="str">
        <f>名簿!D24&amp;""</f>
        <v/>
      </c>
      <c r="E21" s="173" t="str">
        <f>名簿!F24&amp;""</f>
        <v/>
      </c>
      <c r="F21" s="173"/>
      <c r="G21" s="62"/>
      <c r="H21" s="62"/>
      <c r="I21" s="62"/>
      <c r="J21" s="62"/>
      <c r="K21" s="62"/>
      <c r="L21" s="62"/>
      <c r="M21" s="62"/>
      <c r="N21" s="62"/>
      <c r="O21" s="62"/>
      <c r="P21" s="62"/>
      <c r="Q21" s="60">
        <f t="shared" si="1"/>
        <v>0</v>
      </c>
      <c r="R21" s="32"/>
      <c r="S21" s="32"/>
      <c r="T21" s="32"/>
      <c r="U21" s="32"/>
      <c r="V21" s="32"/>
      <c r="W21" s="32"/>
    </row>
    <row r="22" spans="1:23" s="1" customFormat="1" ht="15.75" customHeight="1" x14ac:dyDescent="0.15">
      <c r="A22" s="32"/>
      <c r="B22" s="32"/>
      <c r="C22" s="61">
        <v>17</v>
      </c>
      <c r="D22" s="97" t="str">
        <f>名簿!D25&amp;""</f>
        <v/>
      </c>
      <c r="E22" s="173" t="str">
        <f>名簿!F25&amp;""</f>
        <v/>
      </c>
      <c r="F22" s="173"/>
      <c r="G22" s="62"/>
      <c r="H22" s="62"/>
      <c r="I22" s="62"/>
      <c r="J22" s="62"/>
      <c r="K22" s="62"/>
      <c r="L22" s="62"/>
      <c r="M22" s="62"/>
      <c r="N22" s="62"/>
      <c r="O22" s="62"/>
      <c r="P22" s="62"/>
      <c r="Q22" s="60">
        <f t="shared" si="1"/>
        <v>0</v>
      </c>
      <c r="R22" s="32"/>
      <c r="S22" s="32"/>
      <c r="T22" s="32"/>
      <c r="U22" s="32"/>
      <c r="V22" s="32"/>
      <c r="W22" s="32"/>
    </row>
    <row r="23" spans="1:23" s="1" customFormat="1" ht="15.75" customHeight="1" x14ac:dyDescent="0.15">
      <c r="A23" s="32"/>
      <c r="B23" s="32"/>
      <c r="C23" s="61">
        <v>18</v>
      </c>
      <c r="D23" s="97" t="str">
        <f>名簿!D26&amp;""</f>
        <v/>
      </c>
      <c r="E23" s="173" t="str">
        <f>名簿!F26&amp;""</f>
        <v/>
      </c>
      <c r="F23" s="173"/>
      <c r="G23" s="62"/>
      <c r="H23" s="62"/>
      <c r="I23" s="62"/>
      <c r="J23" s="62"/>
      <c r="K23" s="62"/>
      <c r="L23" s="62"/>
      <c r="M23" s="62"/>
      <c r="N23" s="62"/>
      <c r="O23" s="62"/>
      <c r="P23" s="62"/>
      <c r="Q23" s="60">
        <f t="shared" si="1"/>
        <v>0</v>
      </c>
      <c r="R23" s="32"/>
      <c r="S23" s="32"/>
      <c r="T23" s="32"/>
      <c r="U23" s="32"/>
      <c r="V23" s="32"/>
      <c r="W23" s="32"/>
    </row>
    <row r="24" spans="1:23" s="1" customFormat="1" ht="15.75" customHeight="1" x14ac:dyDescent="0.15">
      <c r="A24" s="32"/>
      <c r="B24" s="32"/>
      <c r="C24" s="61">
        <v>19</v>
      </c>
      <c r="D24" s="97" t="str">
        <f>名簿!D27&amp;""</f>
        <v/>
      </c>
      <c r="E24" s="173" t="str">
        <f>名簿!F27&amp;""</f>
        <v/>
      </c>
      <c r="F24" s="173"/>
      <c r="G24" s="62"/>
      <c r="H24" s="62"/>
      <c r="I24" s="62"/>
      <c r="J24" s="62"/>
      <c r="K24" s="62"/>
      <c r="L24" s="62"/>
      <c r="M24" s="62"/>
      <c r="N24" s="62"/>
      <c r="O24" s="62"/>
      <c r="P24" s="62"/>
      <c r="Q24" s="60">
        <f t="shared" si="1"/>
        <v>0</v>
      </c>
      <c r="R24" s="32"/>
      <c r="S24" s="32"/>
      <c r="T24" s="32"/>
      <c r="U24" s="32"/>
      <c r="V24" s="32"/>
      <c r="W24" s="32"/>
    </row>
    <row r="25" spans="1:23" s="1" customFormat="1" ht="15.75" customHeight="1" x14ac:dyDescent="0.15">
      <c r="A25" s="32"/>
      <c r="B25" s="32"/>
      <c r="C25" s="61">
        <v>20</v>
      </c>
      <c r="D25" s="97" t="str">
        <f>名簿!D28&amp;""</f>
        <v/>
      </c>
      <c r="E25" s="173" t="str">
        <f>名簿!F28&amp;""</f>
        <v/>
      </c>
      <c r="F25" s="173"/>
      <c r="G25" s="62"/>
      <c r="H25" s="62"/>
      <c r="I25" s="62"/>
      <c r="J25" s="62"/>
      <c r="K25" s="62"/>
      <c r="L25" s="62"/>
      <c r="M25" s="62"/>
      <c r="N25" s="62"/>
      <c r="O25" s="62"/>
      <c r="P25" s="62"/>
      <c r="Q25" s="60">
        <f t="shared" si="1"/>
        <v>0</v>
      </c>
      <c r="R25" s="32"/>
      <c r="S25" s="32"/>
      <c r="T25" s="32"/>
      <c r="U25" s="32"/>
      <c r="V25" s="32"/>
      <c r="W25" s="32"/>
    </row>
    <row r="26" spans="1:23" s="1" customFormat="1" ht="15.75" customHeight="1" x14ac:dyDescent="0.15">
      <c r="A26" s="32"/>
      <c r="B26" s="32"/>
      <c r="C26" s="61">
        <v>21</v>
      </c>
      <c r="D26" s="97" t="str">
        <f>名簿!D29&amp;""</f>
        <v/>
      </c>
      <c r="E26" s="173" t="str">
        <f>名簿!F29&amp;""</f>
        <v/>
      </c>
      <c r="F26" s="173"/>
      <c r="G26" s="62"/>
      <c r="H26" s="62"/>
      <c r="I26" s="62"/>
      <c r="J26" s="62"/>
      <c r="K26" s="62"/>
      <c r="L26" s="62"/>
      <c r="M26" s="62"/>
      <c r="N26" s="62"/>
      <c r="O26" s="62"/>
      <c r="P26" s="62"/>
      <c r="Q26" s="60">
        <f t="shared" si="1"/>
        <v>0</v>
      </c>
      <c r="R26" s="32"/>
      <c r="S26" s="32"/>
      <c r="T26" s="32"/>
      <c r="U26" s="32"/>
      <c r="V26" s="32"/>
      <c r="W26" s="32"/>
    </row>
    <row r="27" spans="1:23" s="1" customFormat="1" ht="15.75" customHeight="1" x14ac:dyDescent="0.15">
      <c r="A27" s="32"/>
      <c r="B27" s="32"/>
      <c r="C27" s="61">
        <v>22</v>
      </c>
      <c r="D27" s="97" t="str">
        <f>名簿!D30&amp;""</f>
        <v/>
      </c>
      <c r="E27" s="173" t="str">
        <f>名簿!F30&amp;""</f>
        <v/>
      </c>
      <c r="F27" s="173"/>
      <c r="G27" s="62"/>
      <c r="H27" s="62"/>
      <c r="I27" s="62"/>
      <c r="J27" s="62"/>
      <c r="K27" s="62"/>
      <c r="L27" s="62"/>
      <c r="M27" s="62"/>
      <c r="N27" s="62"/>
      <c r="O27" s="62"/>
      <c r="P27" s="62"/>
      <c r="Q27" s="60">
        <f t="shared" si="1"/>
        <v>0</v>
      </c>
      <c r="R27" s="32"/>
      <c r="S27" s="32"/>
      <c r="T27" s="32"/>
      <c r="U27" s="32"/>
      <c r="V27" s="32"/>
      <c r="W27" s="32"/>
    </row>
    <row r="28" spans="1:23" s="1" customFormat="1" ht="15.75" customHeight="1" x14ac:dyDescent="0.15">
      <c r="A28" s="32"/>
      <c r="B28" s="32"/>
      <c r="C28" s="61">
        <v>23</v>
      </c>
      <c r="D28" s="97" t="str">
        <f>名簿!D31&amp;""</f>
        <v/>
      </c>
      <c r="E28" s="173" t="str">
        <f>名簿!F31&amp;""</f>
        <v/>
      </c>
      <c r="F28" s="173"/>
      <c r="G28" s="62"/>
      <c r="H28" s="62"/>
      <c r="I28" s="62"/>
      <c r="J28" s="62"/>
      <c r="K28" s="62"/>
      <c r="L28" s="62"/>
      <c r="M28" s="62"/>
      <c r="N28" s="62"/>
      <c r="O28" s="62"/>
      <c r="P28" s="62"/>
      <c r="Q28" s="60">
        <f t="shared" si="1"/>
        <v>0</v>
      </c>
      <c r="R28" s="32"/>
      <c r="S28" s="32"/>
      <c r="T28" s="32"/>
      <c r="U28" s="32"/>
      <c r="V28" s="32"/>
      <c r="W28" s="32"/>
    </row>
    <row r="29" spans="1:23" s="1" customFormat="1" ht="15.75" customHeight="1" x14ac:dyDescent="0.15">
      <c r="A29" s="32"/>
      <c r="B29" s="32"/>
      <c r="C29" s="61">
        <v>24</v>
      </c>
      <c r="D29" s="97" t="str">
        <f>名簿!D32&amp;""</f>
        <v/>
      </c>
      <c r="E29" s="173" t="str">
        <f>名簿!F32&amp;""</f>
        <v/>
      </c>
      <c r="F29" s="173"/>
      <c r="G29" s="62"/>
      <c r="H29" s="62"/>
      <c r="I29" s="62"/>
      <c r="J29" s="62"/>
      <c r="K29" s="62"/>
      <c r="L29" s="62"/>
      <c r="M29" s="62"/>
      <c r="N29" s="62"/>
      <c r="O29" s="62"/>
      <c r="P29" s="62"/>
      <c r="Q29" s="60">
        <f t="shared" si="1"/>
        <v>0</v>
      </c>
      <c r="R29" s="32"/>
      <c r="S29" s="32"/>
      <c r="T29" s="32"/>
      <c r="U29" s="32"/>
      <c r="V29" s="32"/>
      <c r="W29" s="32"/>
    </row>
    <row r="30" spans="1:23" s="1" customFormat="1" ht="15.75" customHeight="1" x14ac:dyDescent="0.15">
      <c r="A30" s="32"/>
      <c r="B30" s="32"/>
      <c r="C30" s="61">
        <v>25</v>
      </c>
      <c r="D30" s="97" t="str">
        <f>名簿!D33&amp;""</f>
        <v/>
      </c>
      <c r="E30" s="173" t="str">
        <f>名簿!F33&amp;""</f>
        <v/>
      </c>
      <c r="F30" s="173"/>
      <c r="G30" s="62"/>
      <c r="H30" s="62"/>
      <c r="I30" s="62"/>
      <c r="J30" s="62"/>
      <c r="K30" s="62"/>
      <c r="L30" s="62"/>
      <c r="M30" s="62"/>
      <c r="N30" s="62"/>
      <c r="O30" s="62"/>
      <c r="P30" s="62"/>
      <c r="Q30" s="60">
        <f t="shared" si="1"/>
        <v>0</v>
      </c>
      <c r="R30" s="32"/>
      <c r="S30" s="32"/>
      <c r="T30" s="32"/>
      <c r="U30" s="32"/>
      <c r="V30" s="32"/>
      <c r="W30" s="32"/>
    </row>
    <row r="31" spans="1:23" s="1" customFormat="1" ht="15.75" customHeight="1" x14ac:dyDescent="0.15">
      <c r="A31" s="32"/>
      <c r="B31" s="32"/>
      <c r="C31" s="61">
        <v>26</v>
      </c>
      <c r="D31" s="97" t="str">
        <f>名簿!D34&amp;""</f>
        <v/>
      </c>
      <c r="E31" s="173" t="str">
        <f>名簿!F34&amp;""</f>
        <v/>
      </c>
      <c r="F31" s="173"/>
      <c r="G31" s="62"/>
      <c r="H31" s="62"/>
      <c r="I31" s="62"/>
      <c r="J31" s="62"/>
      <c r="K31" s="62"/>
      <c r="L31" s="62"/>
      <c r="M31" s="62"/>
      <c r="N31" s="62"/>
      <c r="O31" s="62"/>
      <c r="P31" s="62"/>
      <c r="Q31" s="60">
        <f t="shared" si="1"/>
        <v>0</v>
      </c>
      <c r="R31" s="32"/>
      <c r="S31" s="32"/>
      <c r="T31" s="32"/>
      <c r="U31" s="32"/>
      <c r="V31" s="32"/>
      <c r="W31" s="32"/>
    </row>
    <row r="32" spans="1:23" s="1" customFormat="1" ht="15.75" customHeight="1" x14ac:dyDescent="0.15">
      <c r="A32" s="32"/>
      <c r="B32" s="32"/>
      <c r="C32" s="61">
        <v>27</v>
      </c>
      <c r="D32" s="97" t="str">
        <f>名簿!D35&amp;""</f>
        <v/>
      </c>
      <c r="E32" s="173" t="str">
        <f>名簿!F35&amp;""</f>
        <v/>
      </c>
      <c r="F32" s="173"/>
      <c r="G32" s="62"/>
      <c r="H32" s="62"/>
      <c r="I32" s="62"/>
      <c r="J32" s="62"/>
      <c r="K32" s="62"/>
      <c r="L32" s="62"/>
      <c r="M32" s="62"/>
      <c r="N32" s="62"/>
      <c r="O32" s="62"/>
      <c r="P32" s="62"/>
      <c r="Q32" s="60">
        <f t="shared" si="1"/>
        <v>0</v>
      </c>
      <c r="R32" s="32"/>
      <c r="S32" s="32"/>
      <c r="T32" s="32"/>
      <c r="U32" s="32"/>
      <c r="V32" s="32"/>
      <c r="W32" s="32"/>
    </row>
    <row r="33" spans="1:23" s="1" customFormat="1" ht="15.75" customHeight="1" x14ac:dyDescent="0.15">
      <c r="A33" s="32"/>
      <c r="B33" s="32"/>
      <c r="C33" s="61">
        <v>28</v>
      </c>
      <c r="D33" s="97" t="str">
        <f>名簿!D36&amp;""</f>
        <v/>
      </c>
      <c r="E33" s="173" t="str">
        <f>名簿!F36&amp;""</f>
        <v/>
      </c>
      <c r="F33" s="173"/>
      <c r="G33" s="62"/>
      <c r="H33" s="62"/>
      <c r="I33" s="62"/>
      <c r="J33" s="62"/>
      <c r="K33" s="62"/>
      <c r="L33" s="62"/>
      <c r="M33" s="62"/>
      <c r="N33" s="62"/>
      <c r="O33" s="62"/>
      <c r="P33" s="62"/>
      <c r="Q33" s="60">
        <f t="shared" si="1"/>
        <v>0</v>
      </c>
      <c r="R33" s="32"/>
      <c r="S33" s="32"/>
      <c r="T33" s="32"/>
      <c r="U33" s="32"/>
      <c r="V33" s="32"/>
      <c r="W33" s="32"/>
    </row>
    <row r="34" spans="1:23" s="1" customFormat="1" ht="15.75" customHeight="1" x14ac:dyDescent="0.15">
      <c r="A34" s="32"/>
      <c r="B34" s="32"/>
      <c r="C34" s="61">
        <v>29</v>
      </c>
      <c r="D34" s="97" t="str">
        <f>名簿!D37&amp;""</f>
        <v/>
      </c>
      <c r="E34" s="173" t="str">
        <f>名簿!F37&amp;""</f>
        <v/>
      </c>
      <c r="F34" s="173"/>
      <c r="G34" s="62"/>
      <c r="H34" s="62"/>
      <c r="I34" s="62"/>
      <c r="J34" s="62"/>
      <c r="K34" s="62"/>
      <c r="L34" s="62"/>
      <c r="M34" s="62"/>
      <c r="N34" s="62"/>
      <c r="O34" s="62"/>
      <c r="P34" s="62"/>
      <c r="Q34" s="60">
        <f t="shared" si="1"/>
        <v>0</v>
      </c>
      <c r="R34" s="32"/>
      <c r="S34" s="32"/>
      <c r="T34" s="32"/>
      <c r="U34" s="32"/>
      <c r="V34" s="32"/>
      <c r="W34" s="32"/>
    </row>
    <row r="35" spans="1:23" s="1" customFormat="1" ht="15.75" customHeight="1" x14ac:dyDescent="0.15">
      <c r="A35" s="32"/>
      <c r="B35" s="32"/>
      <c r="C35" s="61">
        <v>30</v>
      </c>
      <c r="D35" s="97" t="str">
        <f>名簿!D38&amp;""</f>
        <v/>
      </c>
      <c r="E35" s="173" t="str">
        <f>名簿!F38&amp;""</f>
        <v/>
      </c>
      <c r="F35" s="173"/>
      <c r="G35" s="62"/>
      <c r="H35" s="62"/>
      <c r="I35" s="62"/>
      <c r="J35" s="62"/>
      <c r="K35" s="62"/>
      <c r="L35" s="62"/>
      <c r="M35" s="62"/>
      <c r="N35" s="62"/>
      <c r="O35" s="62"/>
      <c r="P35" s="62"/>
      <c r="Q35" s="60">
        <f t="shared" si="1"/>
        <v>0</v>
      </c>
      <c r="R35" s="32"/>
      <c r="S35" s="32"/>
      <c r="T35" s="32"/>
      <c r="U35" s="32"/>
      <c r="V35" s="32"/>
      <c r="W35" s="32"/>
    </row>
    <row r="36" spans="1:23" s="1" customFormat="1" ht="15.75" customHeight="1" x14ac:dyDescent="0.15">
      <c r="A36" s="32"/>
      <c r="B36" s="32"/>
      <c r="C36" s="61">
        <v>31</v>
      </c>
      <c r="D36" s="97" t="str">
        <f>名簿!D39&amp;""</f>
        <v/>
      </c>
      <c r="E36" s="173" t="str">
        <f>名簿!F39&amp;""</f>
        <v/>
      </c>
      <c r="F36" s="173"/>
      <c r="G36" s="62"/>
      <c r="H36" s="62"/>
      <c r="I36" s="62"/>
      <c r="J36" s="62"/>
      <c r="K36" s="62"/>
      <c r="L36" s="62"/>
      <c r="M36" s="62"/>
      <c r="N36" s="62"/>
      <c r="O36" s="62"/>
      <c r="P36" s="62"/>
      <c r="Q36" s="60">
        <f t="shared" si="1"/>
        <v>0</v>
      </c>
      <c r="R36" s="32"/>
      <c r="S36" s="32"/>
      <c r="T36" s="32"/>
      <c r="U36" s="32"/>
      <c r="V36" s="32"/>
      <c r="W36" s="32"/>
    </row>
    <row r="37" spans="1:23" s="1" customFormat="1" ht="15.75" customHeight="1" x14ac:dyDescent="0.15">
      <c r="A37" s="32"/>
      <c r="B37" s="32"/>
      <c r="C37" s="61">
        <v>32</v>
      </c>
      <c r="D37" s="97" t="str">
        <f>名簿!D40&amp;""</f>
        <v/>
      </c>
      <c r="E37" s="173" t="str">
        <f>名簿!F40&amp;""</f>
        <v/>
      </c>
      <c r="F37" s="173"/>
      <c r="G37" s="62"/>
      <c r="H37" s="62"/>
      <c r="I37" s="62"/>
      <c r="J37" s="62"/>
      <c r="K37" s="62"/>
      <c r="L37" s="62"/>
      <c r="M37" s="62"/>
      <c r="N37" s="62"/>
      <c r="O37" s="62"/>
      <c r="P37" s="62"/>
      <c r="Q37" s="60">
        <f t="shared" si="1"/>
        <v>0</v>
      </c>
      <c r="R37" s="32"/>
      <c r="S37" s="32"/>
      <c r="T37" s="32"/>
      <c r="U37" s="32"/>
      <c r="V37" s="32"/>
      <c r="W37" s="32"/>
    </row>
    <row r="38" spans="1:23" s="1" customFormat="1" ht="15.75" customHeight="1" x14ac:dyDescent="0.15">
      <c r="A38" s="32"/>
      <c r="B38" s="32"/>
      <c r="C38" s="61">
        <v>33</v>
      </c>
      <c r="D38" s="97" t="str">
        <f>名簿!D41&amp;""</f>
        <v/>
      </c>
      <c r="E38" s="173" t="str">
        <f>名簿!F41&amp;""</f>
        <v/>
      </c>
      <c r="F38" s="173"/>
      <c r="G38" s="62"/>
      <c r="H38" s="62"/>
      <c r="I38" s="62"/>
      <c r="J38" s="62"/>
      <c r="K38" s="62"/>
      <c r="L38" s="62"/>
      <c r="M38" s="62"/>
      <c r="N38" s="62"/>
      <c r="O38" s="62"/>
      <c r="P38" s="62"/>
      <c r="Q38" s="60">
        <f t="shared" si="1"/>
        <v>0</v>
      </c>
      <c r="R38" s="32"/>
      <c r="S38" s="32"/>
      <c r="T38" s="32"/>
      <c r="U38" s="32"/>
      <c r="V38" s="32"/>
      <c r="W38" s="32"/>
    </row>
    <row r="39" spans="1:23" s="1" customFormat="1" ht="15.75" customHeight="1" x14ac:dyDescent="0.15">
      <c r="A39" s="32"/>
      <c r="B39" s="32"/>
      <c r="C39" s="61">
        <v>34</v>
      </c>
      <c r="D39" s="97" t="str">
        <f>名簿!D42&amp;""</f>
        <v/>
      </c>
      <c r="E39" s="173" t="str">
        <f>名簿!F42&amp;""</f>
        <v/>
      </c>
      <c r="F39" s="173"/>
      <c r="G39" s="62"/>
      <c r="H39" s="62"/>
      <c r="I39" s="62"/>
      <c r="J39" s="62"/>
      <c r="K39" s="62"/>
      <c r="L39" s="62"/>
      <c r="M39" s="62"/>
      <c r="N39" s="62"/>
      <c r="O39" s="62"/>
      <c r="P39" s="62"/>
      <c r="Q39" s="60">
        <f t="shared" si="1"/>
        <v>0</v>
      </c>
      <c r="R39" s="32"/>
      <c r="S39" s="32"/>
      <c r="T39" s="32"/>
      <c r="U39" s="32"/>
      <c r="V39" s="32"/>
      <c r="W39" s="32"/>
    </row>
    <row r="40" spans="1:23" s="1" customFormat="1" ht="15.75" customHeight="1" x14ac:dyDescent="0.15">
      <c r="A40" s="32"/>
      <c r="B40" s="32"/>
      <c r="C40" s="61">
        <v>35</v>
      </c>
      <c r="D40" s="97" t="str">
        <f>名簿!D43&amp;""</f>
        <v/>
      </c>
      <c r="E40" s="173" t="str">
        <f>名簿!F43&amp;""</f>
        <v/>
      </c>
      <c r="F40" s="173"/>
      <c r="G40" s="62"/>
      <c r="H40" s="62"/>
      <c r="I40" s="62"/>
      <c r="J40" s="62"/>
      <c r="K40" s="62"/>
      <c r="L40" s="62"/>
      <c r="M40" s="62"/>
      <c r="N40" s="62"/>
      <c r="O40" s="62"/>
      <c r="P40" s="62"/>
      <c r="Q40" s="60">
        <f t="shared" si="1"/>
        <v>0</v>
      </c>
      <c r="R40" s="32"/>
      <c r="S40" s="32"/>
      <c r="T40" s="32"/>
      <c r="U40" s="32"/>
      <c r="V40" s="32"/>
      <c r="W40" s="32"/>
    </row>
    <row r="41" spans="1:23" s="1" customFormat="1" ht="15.75" customHeight="1" x14ac:dyDescent="0.15">
      <c r="A41" s="32"/>
      <c r="B41" s="32"/>
      <c r="C41" s="61">
        <v>36</v>
      </c>
      <c r="D41" s="97" t="str">
        <f>名簿!D44&amp;""</f>
        <v/>
      </c>
      <c r="E41" s="173" t="str">
        <f>名簿!F44&amp;""</f>
        <v/>
      </c>
      <c r="F41" s="173"/>
      <c r="G41" s="62"/>
      <c r="H41" s="62"/>
      <c r="I41" s="62"/>
      <c r="J41" s="62"/>
      <c r="K41" s="62"/>
      <c r="L41" s="62"/>
      <c r="M41" s="62"/>
      <c r="N41" s="62"/>
      <c r="O41" s="62"/>
      <c r="P41" s="62"/>
      <c r="Q41" s="60">
        <f t="shared" si="1"/>
        <v>0</v>
      </c>
      <c r="R41" s="32"/>
      <c r="S41" s="32"/>
      <c r="T41" s="32"/>
      <c r="U41" s="32"/>
      <c r="V41" s="32"/>
      <c r="W41" s="32"/>
    </row>
    <row r="42" spans="1:23" s="1" customFormat="1" ht="15.75" customHeight="1" x14ac:dyDescent="0.15">
      <c r="A42" s="32"/>
      <c r="B42" s="32"/>
      <c r="C42" s="61">
        <v>37</v>
      </c>
      <c r="D42" s="97" t="str">
        <f>名簿!D45&amp;""</f>
        <v/>
      </c>
      <c r="E42" s="173" t="str">
        <f>名簿!F45&amp;""</f>
        <v/>
      </c>
      <c r="F42" s="173"/>
      <c r="G42" s="62"/>
      <c r="H42" s="62"/>
      <c r="I42" s="62"/>
      <c r="J42" s="62"/>
      <c r="K42" s="62"/>
      <c r="L42" s="62"/>
      <c r="M42" s="62"/>
      <c r="N42" s="62"/>
      <c r="O42" s="62"/>
      <c r="P42" s="62"/>
      <c r="Q42" s="60">
        <f t="shared" si="1"/>
        <v>0</v>
      </c>
      <c r="R42" s="32"/>
      <c r="S42" s="32"/>
      <c r="T42" s="32"/>
      <c r="U42" s="32"/>
      <c r="V42" s="32"/>
      <c r="W42" s="32"/>
    </row>
    <row r="43" spans="1:23" s="1" customFormat="1" ht="15.75" customHeight="1" x14ac:dyDescent="0.15">
      <c r="A43" s="32"/>
      <c r="B43" s="32"/>
      <c r="C43" s="61">
        <v>38</v>
      </c>
      <c r="D43" s="97" t="str">
        <f>名簿!D46&amp;""</f>
        <v/>
      </c>
      <c r="E43" s="173" t="str">
        <f>名簿!F46&amp;""</f>
        <v/>
      </c>
      <c r="F43" s="173"/>
      <c r="G43" s="62"/>
      <c r="H43" s="62"/>
      <c r="I43" s="62"/>
      <c r="J43" s="62"/>
      <c r="K43" s="62"/>
      <c r="L43" s="62"/>
      <c r="M43" s="62"/>
      <c r="N43" s="62"/>
      <c r="O43" s="62"/>
      <c r="P43" s="62"/>
      <c r="Q43" s="60">
        <f t="shared" si="1"/>
        <v>0</v>
      </c>
      <c r="R43" s="32"/>
      <c r="S43" s="32"/>
      <c r="T43" s="32"/>
      <c r="U43" s="32"/>
      <c r="V43" s="32"/>
      <c r="W43" s="32"/>
    </row>
    <row r="44" spans="1:23" s="1" customFormat="1" ht="15.75" customHeight="1" x14ac:dyDescent="0.15">
      <c r="A44" s="32"/>
      <c r="B44" s="32"/>
      <c r="C44" s="61">
        <v>39</v>
      </c>
      <c r="D44" s="97" t="str">
        <f>名簿!D47&amp;""</f>
        <v/>
      </c>
      <c r="E44" s="173" t="str">
        <f>名簿!F47&amp;""</f>
        <v/>
      </c>
      <c r="F44" s="173"/>
      <c r="G44" s="62"/>
      <c r="H44" s="62"/>
      <c r="I44" s="62"/>
      <c r="J44" s="62"/>
      <c r="K44" s="62"/>
      <c r="L44" s="62"/>
      <c r="M44" s="62"/>
      <c r="N44" s="62"/>
      <c r="O44" s="62"/>
      <c r="P44" s="62"/>
      <c r="Q44" s="60">
        <f t="shared" si="1"/>
        <v>0</v>
      </c>
      <c r="R44" s="32"/>
      <c r="S44" s="32"/>
      <c r="T44" s="32"/>
      <c r="U44" s="32"/>
      <c r="V44" s="32"/>
      <c r="W44" s="32"/>
    </row>
    <row r="45" spans="1:23" s="1" customFormat="1" ht="15.75" customHeight="1" x14ac:dyDescent="0.15">
      <c r="A45" s="32"/>
      <c r="B45" s="32"/>
      <c r="C45" s="61">
        <v>40</v>
      </c>
      <c r="D45" s="97" t="str">
        <f>名簿!D48&amp;""</f>
        <v/>
      </c>
      <c r="E45" s="173" t="str">
        <f>名簿!F48&amp;""</f>
        <v/>
      </c>
      <c r="F45" s="173"/>
      <c r="G45" s="62"/>
      <c r="H45" s="62"/>
      <c r="I45" s="62"/>
      <c r="J45" s="62"/>
      <c r="K45" s="62"/>
      <c r="L45" s="62"/>
      <c r="M45" s="62"/>
      <c r="N45" s="62"/>
      <c r="O45" s="62"/>
      <c r="P45" s="62"/>
      <c r="Q45" s="60">
        <f t="shared" si="1"/>
        <v>0</v>
      </c>
      <c r="R45" s="32"/>
      <c r="S45" s="32"/>
      <c r="T45" s="32"/>
      <c r="U45" s="32"/>
      <c r="V45" s="32"/>
      <c r="W45" s="32"/>
    </row>
    <row r="46" spans="1:23" s="1" customFormat="1" ht="15.75" customHeight="1" x14ac:dyDescent="0.15">
      <c r="A46" s="32"/>
      <c r="B46" s="32"/>
      <c r="C46" s="61">
        <v>41</v>
      </c>
      <c r="D46" s="97" t="str">
        <f>名簿!D49&amp;""</f>
        <v/>
      </c>
      <c r="E46" s="173" t="str">
        <f>名簿!F49&amp;""</f>
        <v/>
      </c>
      <c r="F46" s="173"/>
      <c r="G46" s="62"/>
      <c r="H46" s="62"/>
      <c r="I46" s="62"/>
      <c r="J46" s="62"/>
      <c r="K46" s="62"/>
      <c r="L46" s="62"/>
      <c r="M46" s="62"/>
      <c r="N46" s="62"/>
      <c r="O46" s="62"/>
      <c r="P46" s="62"/>
      <c r="Q46" s="60">
        <f t="shared" si="1"/>
        <v>0</v>
      </c>
      <c r="R46" s="32"/>
      <c r="S46" s="32"/>
      <c r="T46" s="32"/>
      <c r="U46" s="32"/>
      <c r="V46" s="32"/>
      <c r="W46" s="32"/>
    </row>
    <row r="47" spans="1:23" s="1" customFormat="1" ht="15.75" customHeight="1" x14ac:dyDescent="0.15">
      <c r="A47" s="32"/>
      <c r="B47" s="32"/>
      <c r="C47" s="61">
        <v>42</v>
      </c>
      <c r="D47" s="97" t="str">
        <f>名簿!D50&amp;""</f>
        <v/>
      </c>
      <c r="E47" s="173" t="str">
        <f>名簿!F50&amp;""</f>
        <v/>
      </c>
      <c r="F47" s="173"/>
      <c r="G47" s="62"/>
      <c r="H47" s="62"/>
      <c r="I47" s="62"/>
      <c r="J47" s="62"/>
      <c r="K47" s="62"/>
      <c r="L47" s="62"/>
      <c r="M47" s="62"/>
      <c r="N47" s="62"/>
      <c r="O47" s="62"/>
      <c r="P47" s="62"/>
      <c r="Q47" s="60">
        <f t="shared" si="1"/>
        <v>0</v>
      </c>
      <c r="R47" s="32"/>
      <c r="S47" s="32"/>
      <c r="T47" s="32"/>
      <c r="U47" s="32"/>
      <c r="V47" s="32"/>
      <c r="W47" s="32"/>
    </row>
    <row r="48" spans="1:23" s="1" customFormat="1" ht="15.75" customHeight="1" x14ac:dyDescent="0.15">
      <c r="A48" s="32"/>
      <c r="B48" s="32"/>
      <c r="C48" s="61">
        <v>43</v>
      </c>
      <c r="D48" s="97" t="str">
        <f>名簿!D51&amp;""</f>
        <v/>
      </c>
      <c r="E48" s="173" t="str">
        <f>名簿!F51&amp;""</f>
        <v/>
      </c>
      <c r="F48" s="173"/>
      <c r="G48" s="62"/>
      <c r="H48" s="62"/>
      <c r="I48" s="62"/>
      <c r="J48" s="62"/>
      <c r="K48" s="62"/>
      <c r="L48" s="62"/>
      <c r="M48" s="62"/>
      <c r="N48" s="62"/>
      <c r="O48" s="62"/>
      <c r="P48" s="62"/>
      <c r="Q48" s="60">
        <f t="shared" si="1"/>
        <v>0</v>
      </c>
      <c r="R48" s="32"/>
      <c r="S48" s="32"/>
      <c r="T48" s="32"/>
      <c r="U48" s="32"/>
      <c r="V48" s="32"/>
      <c r="W48" s="32"/>
    </row>
    <row r="49" spans="1:23" s="1" customFormat="1" ht="15.75" customHeight="1" x14ac:dyDescent="0.15">
      <c r="A49" s="32"/>
      <c r="B49" s="32"/>
      <c r="C49" s="61">
        <v>44</v>
      </c>
      <c r="D49" s="97" t="str">
        <f>名簿!D52&amp;""</f>
        <v/>
      </c>
      <c r="E49" s="173" t="str">
        <f>名簿!F52&amp;""</f>
        <v/>
      </c>
      <c r="F49" s="173"/>
      <c r="G49" s="62"/>
      <c r="H49" s="62"/>
      <c r="I49" s="62"/>
      <c r="J49" s="62"/>
      <c r="K49" s="62"/>
      <c r="L49" s="62"/>
      <c r="M49" s="62"/>
      <c r="N49" s="62"/>
      <c r="O49" s="62"/>
      <c r="P49" s="62"/>
      <c r="Q49" s="60">
        <f t="shared" si="1"/>
        <v>0</v>
      </c>
      <c r="R49" s="32"/>
      <c r="S49" s="32"/>
      <c r="T49" s="32"/>
      <c r="U49" s="32"/>
      <c r="V49" s="32"/>
      <c r="W49" s="32"/>
    </row>
    <row r="50" spans="1:23" s="1" customFormat="1" ht="15.75" customHeight="1" x14ac:dyDescent="0.15">
      <c r="A50" s="32"/>
      <c r="B50" s="32"/>
      <c r="C50" s="61">
        <v>45</v>
      </c>
      <c r="D50" s="97" t="str">
        <f>名簿!D53&amp;""</f>
        <v/>
      </c>
      <c r="E50" s="173" t="str">
        <f>名簿!F53&amp;""</f>
        <v/>
      </c>
      <c r="F50" s="173"/>
      <c r="G50" s="62"/>
      <c r="H50" s="62"/>
      <c r="I50" s="62"/>
      <c r="J50" s="62"/>
      <c r="K50" s="62"/>
      <c r="L50" s="62"/>
      <c r="M50" s="62"/>
      <c r="N50" s="62"/>
      <c r="O50" s="62"/>
      <c r="P50" s="62"/>
      <c r="Q50" s="60">
        <f t="shared" si="1"/>
        <v>0</v>
      </c>
      <c r="R50" s="32"/>
      <c r="S50" s="32"/>
      <c r="T50" s="32"/>
      <c r="U50" s="32"/>
      <c r="V50" s="32"/>
      <c r="W50" s="32"/>
    </row>
    <row r="51" spans="1:23" s="1" customFormat="1" ht="15.75" customHeight="1" x14ac:dyDescent="0.15">
      <c r="A51" s="32"/>
      <c r="B51" s="32"/>
      <c r="C51" s="61">
        <v>46</v>
      </c>
      <c r="D51" s="97" t="str">
        <f>名簿!D54&amp;""</f>
        <v/>
      </c>
      <c r="E51" s="173" t="str">
        <f>名簿!F54&amp;""</f>
        <v/>
      </c>
      <c r="F51" s="173"/>
      <c r="G51" s="62"/>
      <c r="H51" s="62"/>
      <c r="I51" s="62"/>
      <c r="J51" s="62"/>
      <c r="K51" s="62"/>
      <c r="L51" s="62"/>
      <c r="M51" s="62"/>
      <c r="N51" s="62"/>
      <c r="O51" s="62"/>
      <c r="P51" s="62"/>
      <c r="Q51" s="60">
        <f t="shared" si="1"/>
        <v>0</v>
      </c>
      <c r="R51" s="32"/>
      <c r="S51" s="32"/>
      <c r="T51" s="32"/>
      <c r="U51" s="32"/>
      <c r="V51" s="32"/>
      <c r="W51" s="32"/>
    </row>
    <row r="52" spans="1:23" s="1" customFormat="1" ht="15.75" customHeight="1" x14ac:dyDescent="0.15">
      <c r="A52" s="32"/>
      <c r="B52" s="32"/>
      <c r="C52" s="61">
        <v>47</v>
      </c>
      <c r="D52" s="97" t="str">
        <f>名簿!D55&amp;""</f>
        <v/>
      </c>
      <c r="E52" s="173" t="str">
        <f>名簿!F55&amp;""</f>
        <v/>
      </c>
      <c r="F52" s="173"/>
      <c r="G52" s="62"/>
      <c r="H52" s="62"/>
      <c r="I52" s="62"/>
      <c r="J52" s="62"/>
      <c r="K52" s="62"/>
      <c r="L52" s="62"/>
      <c r="M52" s="62"/>
      <c r="N52" s="62"/>
      <c r="O52" s="62"/>
      <c r="P52" s="62"/>
      <c r="Q52" s="60">
        <f t="shared" si="1"/>
        <v>0</v>
      </c>
      <c r="R52" s="32"/>
      <c r="S52" s="32"/>
      <c r="T52" s="32"/>
      <c r="U52" s="32"/>
      <c r="V52" s="32"/>
      <c r="W52" s="32"/>
    </row>
    <row r="53" spans="1:23" s="1" customFormat="1" ht="15.75" customHeight="1" x14ac:dyDescent="0.15">
      <c r="A53" s="32"/>
      <c r="B53" s="32"/>
      <c r="C53" s="61">
        <v>48</v>
      </c>
      <c r="D53" s="97" t="str">
        <f>名簿!D56&amp;""</f>
        <v/>
      </c>
      <c r="E53" s="173" t="str">
        <f>名簿!F56&amp;""</f>
        <v/>
      </c>
      <c r="F53" s="173"/>
      <c r="G53" s="62"/>
      <c r="H53" s="62"/>
      <c r="I53" s="62"/>
      <c r="J53" s="62"/>
      <c r="K53" s="62"/>
      <c r="L53" s="62"/>
      <c r="M53" s="62"/>
      <c r="N53" s="62"/>
      <c r="O53" s="62"/>
      <c r="P53" s="62"/>
      <c r="Q53" s="60">
        <f t="shared" si="1"/>
        <v>0</v>
      </c>
      <c r="R53" s="32"/>
      <c r="S53" s="32"/>
      <c r="T53" s="32"/>
      <c r="U53" s="32"/>
      <c r="V53" s="32"/>
      <c r="W53" s="32"/>
    </row>
    <row r="54" spans="1:23" s="1" customFormat="1" ht="15.75" customHeight="1" x14ac:dyDescent="0.15">
      <c r="A54" s="32"/>
      <c r="B54" s="32"/>
      <c r="C54" s="61">
        <v>49</v>
      </c>
      <c r="D54" s="97" t="str">
        <f>名簿!D57&amp;""</f>
        <v/>
      </c>
      <c r="E54" s="173" t="str">
        <f>名簿!F57&amp;""</f>
        <v/>
      </c>
      <c r="F54" s="173"/>
      <c r="G54" s="62"/>
      <c r="H54" s="62"/>
      <c r="I54" s="62"/>
      <c r="J54" s="62"/>
      <c r="K54" s="62"/>
      <c r="L54" s="62"/>
      <c r="M54" s="62"/>
      <c r="N54" s="62"/>
      <c r="O54" s="62"/>
      <c r="P54" s="62"/>
      <c r="Q54" s="60">
        <f t="shared" si="1"/>
        <v>0</v>
      </c>
      <c r="R54" s="32"/>
      <c r="S54" s="32"/>
      <c r="T54" s="32"/>
      <c r="U54" s="32"/>
      <c r="V54" s="32"/>
      <c r="W54" s="32"/>
    </row>
    <row r="55" spans="1:23" s="1" customFormat="1" ht="15.75" customHeight="1" x14ac:dyDescent="0.15">
      <c r="A55" s="32"/>
      <c r="B55" s="32"/>
      <c r="C55" s="61">
        <v>50</v>
      </c>
      <c r="D55" s="97" t="str">
        <f>名簿!D58&amp;""</f>
        <v/>
      </c>
      <c r="E55" s="173" t="str">
        <f>名簿!F58&amp;""</f>
        <v/>
      </c>
      <c r="F55" s="173"/>
      <c r="G55" s="62"/>
      <c r="H55" s="62"/>
      <c r="I55" s="62"/>
      <c r="J55" s="62"/>
      <c r="K55" s="62"/>
      <c r="L55" s="62"/>
      <c r="M55" s="62"/>
      <c r="N55" s="62"/>
      <c r="O55" s="62"/>
      <c r="P55" s="62"/>
      <c r="Q55" s="60">
        <f t="shared" si="1"/>
        <v>0</v>
      </c>
      <c r="R55" s="32"/>
      <c r="S55" s="32"/>
      <c r="T55" s="32"/>
      <c r="U55" s="32"/>
      <c r="V55" s="32"/>
      <c r="W55" s="32"/>
    </row>
    <row r="56" spans="1:23" s="1" customFormat="1" ht="15.75" customHeight="1" x14ac:dyDescent="0.15">
      <c r="A56" s="32"/>
      <c r="B56" s="32"/>
      <c r="C56" s="61">
        <v>51</v>
      </c>
      <c r="D56" s="97" t="str">
        <f>名簿!D59&amp;""</f>
        <v/>
      </c>
      <c r="E56" s="173" t="str">
        <f>名簿!F59&amp;""</f>
        <v/>
      </c>
      <c r="F56" s="173"/>
      <c r="G56" s="62"/>
      <c r="H56" s="62"/>
      <c r="I56" s="62"/>
      <c r="J56" s="62"/>
      <c r="K56" s="62"/>
      <c r="L56" s="62"/>
      <c r="M56" s="62"/>
      <c r="N56" s="62"/>
      <c r="O56" s="62"/>
      <c r="P56" s="62"/>
      <c r="Q56" s="60">
        <f t="shared" si="1"/>
        <v>0</v>
      </c>
      <c r="R56" s="32"/>
      <c r="S56" s="32"/>
      <c r="T56" s="32"/>
      <c r="U56" s="32"/>
      <c r="V56" s="32"/>
      <c r="W56" s="32"/>
    </row>
    <row r="57" spans="1:23" s="1" customFormat="1" ht="15.75" customHeight="1" x14ac:dyDescent="0.15">
      <c r="A57" s="32"/>
      <c r="B57" s="32"/>
      <c r="C57" s="61">
        <v>52</v>
      </c>
      <c r="D57" s="97" t="str">
        <f>名簿!D60&amp;""</f>
        <v/>
      </c>
      <c r="E57" s="173" t="str">
        <f>名簿!F60&amp;""</f>
        <v/>
      </c>
      <c r="F57" s="173"/>
      <c r="G57" s="62"/>
      <c r="H57" s="62"/>
      <c r="I57" s="62"/>
      <c r="J57" s="62"/>
      <c r="K57" s="62"/>
      <c r="L57" s="62"/>
      <c r="M57" s="62"/>
      <c r="N57" s="62"/>
      <c r="O57" s="62"/>
      <c r="P57" s="62"/>
      <c r="Q57" s="60">
        <f t="shared" si="1"/>
        <v>0</v>
      </c>
      <c r="R57" s="32"/>
      <c r="S57" s="32"/>
      <c r="T57" s="32"/>
      <c r="U57" s="32"/>
      <c r="V57" s="32"/>
      <c r="W57" s="32"/>
    </row>
    <row r="58" spans="1:23" s="1" customFormat="1" ht="15.75" customHeight="1" x14ac:dyDescent="0.15">
      <c r="A58" s="32"/>
      <c r="B58" s="32"/>
      <c r="C58" s="61">
        <v>53</v>
      </c>
      <c r="D58" s="97" t="str">
        <f>名簿!D61&amp;""</f>
        <v/>
      </c>
      <c r="E58" s="173" t="str">
        <f>名簿!F61&amp;""</f>
        <v/>
      </c>
      <c r="F58" s="173"/>
      <c r="G58" s="62"/>
      <c r="H58" s="62"/>
      <c r="I58" s="62"/>
      <c r="J58" s="62"/>
      <c r="K58" s="62"/>
      <c r="L58" s="62"/>
      <c r="M58" s="62"/>
      <c r="N58" s="62"/>
      <c r="O58" s="62"/>
      <c r="P58" s="62"/>
      <c r="Q58" s="60">
        <f t="shared" si="1"/>
        <v>0</v>
      </c>
      <c r="R58" s="32"/>
      <c r="S58" s="32"/>
      <c r="T58" s="32"/>
      <c r="U58" s="32"/>
      <c r="V58" s="32"/>
      <c r="W58" s="32"/>
    </row>
    <row r="59" spans="1:23" s="1" customFormat="1" ht="15.75" customHeight="1" x14ac:dyDescent="0.15">
      <c r="A59" s="32"/>
      <c r="B59" s="32"/>
      <c r="C59" s="61">
        <v>54</v>
      </c>
      <c r="D59" s="97" t="str">
        <f>名簿!D62&amp;""</f>
        <v/>
      </c>
      <c r="E59" s="173" t="str">
        <f>名簿!F62&amp;""</f>
        <v/>
      </c>
      <c r="F59" s="173"/>
      <c r="G59" s="62"/>
      <c r="H59" s="62"/>
      <c r="I59" s="62"/>
      <c r="J59" s="62"/>
      <c r="K59" s="62"/>
      <c r="L59" s="62"/>
      <c r="M59" s="62"/>
      <c r="N59" s="62"/>
      <c r="O59" s="62"/>
      <c r="P59" s="62"/>
      <c r="Q59" s="60">
        <f t="shared" si="1"/>
        <v>0</v>
      </c>
      <c r="R59" s="32"/>
      <c r="S59" s="32"/>
      <c r="T59" s="32"/>
      <c r="U59" s="32"/>
      <c r="V59" s="32"/>
      <c r="W59" s="32"/>
    </row>
    <row r="60" spans="1:23" s="1" customFormat="1" ht="15.75" customHeight="1" x14ac:dyDescent="0.15">
      <c r="A60" s="32"/>
      <c r="B60" s="32"/>
      <c r="C60" s="61">
        <v>55</v>
      </c>
      <c r="D60" s="97" t="str">
        <f>名簿!D63&amp;""</f>
        <v/>
      </c>
      <c r="E60" s="173" t="str">
        <f>名簿!F63&amp;""</f>
        <v/>
      </c>
      <c r="F60" s="173"/>
      <c r="G60" s="62"/>
      <c r="H60" s="62"/>
      <c r="I60" s="62"/>
      <c r="J60" s="62"/>
      <c r="K60" s="62"/>
      <c r="L60" s="62"/>
      <c r="M60" s="62"/>
      <c r="N60" s="62"/>
      <c r="O60" s="62"/>
      <c r="P60" s="62"/>
      <c r="Q60" s="60">
        <f t="shared" si="1"/>
        <v>0</v>
      </c>
      <c r="R60" s="32"/>
      <c r="S60" s="32"/>
      <c r="T60" s="32"/>
      <c r="U60" s="32"/>
      <c r="V60" s="32"/>
      <c r="W60" s="32"/>
    </row>
    <row r="61" spans="1:23" s="1" customFormat="1" ht="15.75" customHeight="1" x14ac:dyDescent="0.15">
      <c r="A61" s="32"/>
      <c r="B61" s="32"/>
      <c r="C61" s="61">
        <v>56</v>
      </c>
      <c r="D61" s="97" t="str">
        <f>名簿!D64&amp;""</f>
        <v/>
      </c>
      <c r="E61" s="173" t="str">
        <f>名簿!F64&amp;""</f>
        <v/>
      </c>
      <c r="F61" s="173"/>
      <c r="G61" s="62"/>
      <c r="H61" s="62"/>
      <c r="I61" s="62"/>
      <c r="J61" s="62"/>
      <c r="K61" s="62"/>
      <c r="L61" s="62"/>
      <c r="M61" s="62"/>
      <c r="N61" s="62"/>
      <c r="O61" s="62"/>
      <c r="P61" s="62"/>
      <c r="Q61" s="60">
        <f t="shared" si="1"/>
        <v>0</v>
      </c>
      <c r="R61" s="32"/>
      <c r="S61" s="32"/>
      <c r="T61" s="32"/>
      <c r="U61" s="32"/>
      <c r="V61" s="32"/>
      <c r="W61" s="32"/>
    </row>
    <row r="62" spans="1:23" s="1" customFormat="1" ht="15.75" customHeight="1" x14ac:dyDescent="0.15">
      <c r="A62" s="32"/>
      <c r="B62" s="32"/>
      <c r="C62" s="61">
        <v>57</v>
      </c>
      <c r="D62" s="97" t="str">
        <f>名簿!D65&amp;""</f>
        <v/>
      </c>
      <c r="E62" s="173" t="str">
        <f>名簿!F65&amp;""</f>
        <v/>
      </c>
      <c r="F62" s="173"/>
      <c r="G62" s="62"/>
      <c r="H62" s="62"/>
      <c r="I62" s="62"/>
      <c r="J62" s="62"/>
      <c r="K62" s="62"/>
      <c r="L62" s="62"/>
      <c r="M62" s="62"/>
      <c r="N62" s="62"/>
      <c r="O62" s="62"/>
      <c r="P62" s="62"/>
      <c r="Q62" s="60">
        <f t="shared" si="1"/>
        <v>0</v>
      </c>
      <c r="R62" s="32"/>
      <c r="S62" s="32"/>
      <c r="T62" s="32"/>
      <c r="U62" s="32"/>
      <c r="V62" s="32"/>
      <c r="W62" s="32"/>
    </row>
    <row r="63" spans="1:23" s="1" customFormat="1" ht="15.75" customHeight="1" x14ac:dyDescent="0.15">
      <c r="A63" s="32"/>
      <c r="B63" s="32"/>
      <c r="C63" s="61">
        <v>58</v>
      </c>
      <c r="D63" s="97" t="str">
        <f>名簿!D66&amp;""</f>
        <v/>
      </c>
      <c r="E63" s="173" t="str">
        <f>名簿!F66&amp;""</f>
        <v/>
      </c>
      <c r="F63" s="173"/>
      <c r="G63" s="62"/>
      <c r="H63" s="62"/>
      <c r="I63" s="62"/>
      <c r="J63" s="62"/>
      <c r="K63" s="62"/>
      <c r="L63" s="62"/>
      <c r="M63" s="62"/>
      <c r="N63" s="62"/>
      <c r="O63" s="62"/>
      <c r="P63" s="62"/>
      <c r="Q63" s="60">
        <f t="shared" si="1"/>
        <v>0</v>
      </c>
      <c r="R63" s="32"/>
      <c r="S63" s="32"/>
      <c r="T63" s="32"/>
      <c r="U63" s="32"/>
      <c r="V63" s="32"/>
      <c r="W63" s="32"/>
    </row>
    <row r="64" spans="1:23" s="1" customFormat="1" ht="15.75" customHeight="1" x14ac:dyDescent="0.15">
      <c r="A64" s="32"/>
      <c r="B64" s="32"/>
      <c r="C64" s="61">
        <v>59</v>
      </c>
      <c r="D64" s="97" t="str">
        <f>名簿!D67&amp;""</f>
        <v/>
      </c>
      <c r="E64" s="173" t="str">
        <f>名簿!F67&amp;""</f>
        <v/>
      </c>
      <c r="F64" s="173"/>
      <c r="G64" s="62"/>
      <c r="H64" s="62"/>
      <c r="I64" s="62"/>
      <c r="J64" s="62"/>
      <c r="K64" s="62"/>
      <c r="L64" s="62"/>
      <c r="M64" s="62"/>
      <c r="N64" s="62"/>
      <c r="O64" s="62"/>
      <c r="P64" s="62"/>
      <c r="Q64" s="60">
        <f t="shared" si="1"/>
        <v>0</v>
      </c>
      <c r="R64" s="32"/>
      <c r="S64" s="32"/>
      <c r="T64" s="32"/>
      <c r="U64" s="32"/>
      <c r="V64" s="32"/>
      <c r="W64" s="32"/>
    </row>
    <row r="65" spans="1:23" s="1" customFormat="1" ht="15.75" customHeight="1" x14ac:dyDescent="0.15">
      <c r="A65" s="32"/>
      <c r="B65" s="32"/>
      <c r="C65" s="61">
        <v>60</v>
      </c>
      <c r="D65" s="97" t="str">
        <f>名簿!D68&amp;""</f>
        <v/>
      </c>
      <c r="E65" s="173" t="str">
        <f>名簿!F68&amp;""</f>
        <v/>
      </c>
      <c r="F65" s="173"/>
      <c r="G65" s="62"/>
      <c r="H65" s="62"/>
      <c r="I65" s="62"/>
      <c r="J65" s="62"/>
      <c r="K65" s="62"/>
      <c r="L65" s="62"/>
      <c r="M65" s="62"/>
      <c r="N65" s="62"/>
      <c r="O65" s="62"/>
      <c r="P65" s="62"/>
      <c r="Q65" s="60">
        <f t="shared" si="1"/>
        <v>0</v>
      </c>
      <c r="R65" s="32"/>
      <c r="S65" s="32"/>
      <c r="T65" s="32"/>
      <c r="U65" s="32"/>
      <c r="V65" s="32"/>
      <c r="W65" s="32"/>
    </row>
    <row r="66" spans="1:23" s="1" customFormat="1" ht="15.75" customHeight="1" x14ac:dyDescent="0.15">
      <c r="A66" s="32"/>
      <c r="B66" s="32"/>
      <c r="C66" s="61">
        <v>61</v>
      </c>
      <c r="D66" s="97" t="str">
        <f>名簿!D69&amp;""</f>
        <v/>
      </c>
      <c r="E66" s="173" t="str">
        <f>名簿!F69&amp;""</f>
        <v/>
      </c>
      <c r="F66" s="173"/>
      <c r="G66" s="62"/>
      <c r="H66" s="62"/>
      <c r="I66" s="62"/>
      <c r="J66" s="62"/>
      <c r="K66" s="62"/>
      <c r="L66" s="62"/>
      <c r="M66" s="62"/>
      <c r="N66" s="62"/>
      <c r="O66" s="62"/>
      <c r="P66" s="62"/>
      <c r="Q66" s="60">
        <f t="shared" si="1"/>
        <v>0</v>
      </c>
      <c r="R66" s="32"/>
      <c r="S66" s="32"/>
      <c r="T66" s="32"/>
      <c r="U66" s="32"/>
      <c r="V66" s="32"/>
      <c r="W66" s="32"/>
    </row>
    <row r="67" spans="1:23" s="1" customFormat="1" ht="15.75" customHeight="1" x14ac:dyDescent="0.15">
      <c r="A67" s="32"/>
      <c r="B67" s="32"/>
      <c r="C67" s="61">
        <v>62</v>
      </c>
      <c r="D67" s="97" t="str">
        <f>名簿!D70&amp;""</f>
        <v/>
      </c>
      <c r="E67" s="173" t="str">
        <f>名簿!F70&amp;""</f>
        <v/>
      </c>
      <c r="F67" s="173"/>
      <c r="G67" s="62"/>
      <c r="H67" s="62"/>
      <c r="I67" s="62"/>
      <c r="J67" s="62"/>
      <c r="K67" s="62"/>
      <c r="L67" s="62"/>
      <c r="M67" s="62"/>
      <c r="N67" s="62"/>
      <c r="O67" s="62"/>
      <c r="P67" s="62"/>
      <c r="Q67" s="60">
        <f t="shared" si="1"/>
        <v>0</v>
      </c>
      <c r="R67" s="32"/>
      <c r="S67" s="32"/>
      <c r="T67" s="32"/>
      <c r="U67" s="32"/>
      <c r="V67" s="32"/>
      <c r="W67" s="32"/>
    </row>
    <row r="68" spans="1:23" s="1" customFormat="1" ht="15.75" customHeight="1" x14ac:dyDescent="0.15">
      <c r="A68" s="32"/>
      <c r="B68" s="32"/>
      <c r="C68" s="61">
        <v>63</v>
      </c>
      <c r="D68" s="97" t="str">
        <f>名簿!D71&amp;""</f>
        <v/>
      </c>
      <c r="E68" s="173" t="str">
        <f>名簿!F71&amp;""</f>
        <v/>
      </c>
      <c r="F68" s="173"/>
      <c r="G68" s="62"/>
      <c r="H68" s="62"/>
      <c r="I68" s="62"/>
      <c r="J68" s="62"/>
      <c r="K68" s="62"/>
      <c r="L68" s="62"/>
      <c r="M68" s="62"/>
      <c r="N68" s="62"/>
      <c r="O68" s="62"/>
      <c r="P68" s="62"/>
      <c r="Q68" s="60">
        <f t="shared" si="1"/>
        <v>0</v>
      </c>
      <c r="R68" s="32"/>
      <c r="S68" s="32"/>
      <c r="T68" s="32"/>
      <c r="U68" s="32"/>
      <c r="V68" s="32"/>
      <c r="W68" s="32"/>
    </row>
    <row r="69" spans="1:23" s="1" customFormat="1" ht="15.75" customHeight="1" x14ac:dyDescent="0.15">
      <c r="A69" s="32"/>
      <c r="B69" s="32"/>
      <c r="C69" s="61">
        <v>64</v>
      </c>
      <c r="D69" s="97" t="str">
        <f>名簿!D72&amp;""</f>
        <v/>
      </c>
      <c r="E69" s="173" t="str">
        <f>名簿!F72&amp;""</f>
        <v/>
      </c>
      <c r="F69" s="173"/>
      <c r="G69" s="62"/>
      <c r="H69" s="62"/>
      <c r="I69" s="62"/>
      <c r="J69" s="62"/>
      <c r="K69" s="62"/>
      <c r="L69" s="62"/>
      <c r="M69" s="62"/>
      <c r="N69" s="62"/>
      <c r="O69" s="62"/>
      <c r="P69" s="62"/>
      <c r="Q69" s="60">
        <f t="shared" si="1"/>
        <v>0</v>
      </c>
      <c r="R69" s="32"/>
      <c r="S69" s="32"/>
      <c r="T69" s="32"/>
      <c r="U69" s="32"/>
      <c r="V69" s="32"/>
      <c r="W69" s="32"/>
    </row>
    <row r="70" spans="1:23" s="1" customFormat="1" ht="15.75" customHeight="1" x14ac:dyDescent="0.15">
      <c r="A70" s="32"/>
      <c r="B70" s="32"/>
      <c r="C70" s="61">
        <v>65</v>
      </c>
      <c r="D70" s="97" t="str">
        <f>名簿!D73&amp;""</f>
        <v/>
      </c>
      <c r="E70" s="173" t="str">
        <f>名簿!F73&amp;""</f>
        <v/>
      </c>
      <c r="F70" s="173"/>
      <c r="G70" s="62"/>
      <c r="H70" s="62"/>
      <c r="I70" s="62"/>
      <c r="J70" s="62"/>
      <c r="K70" s="62"/>
      <c r="L70" s="62"/>
      <c r="M70" s="62"/>
      <c r="N70" s="62"/>
      <c r="O70" s="62"/>
      <c r="P70" s="62"/>
      <c r="Q70" s="60">
        <f t="shared" si="1"/>
        <v>0</v>
      </c>
      <c r="R70" s="32"/>
      <c r="S70" s="32"/>
      <c r="T70" s="32"/>
      <c r="U70" s="32"/>
      <c r="V70" s="32"/>
      <c r="W70" s="32"/>
    </row>
    <row r="71" spans="1:23" s="1" customFormat="1" ht="15.75" customHeight="1" x14ac:dyDescent="0.15">
      <c r="A71" s="32"/>
      <c r="B71" s="32"/>
      <c r="C71" s="61">
        <v>66</v>
      </c>
      <c r="D71" s="97" t="str">
        <f>名簿!D74&amp;""</f>
        <v/>
      </c>
      <c r="E71" s="173" t="str">
        <f>名簿!F74&amp;""</f>
        <v/>
      </c>
      <c r="F71" s="173"/>
      <c r="G71" s="62"/>
      <c r="H71" s="62"/>
      <c r="I71" s="62"/>
      <c r="J71" s="62"/>
      <c r="K71" s="62"/>
      <c r="L71" s="62"/>
      <c r="M71" s="62"/>
      <c r="N71" s="62"/>
      <c r="O71" s="62"/>
      <c r="P71" s="62"/>
      <c r="Q71" s="60">
        <f t="shared" ref="Q71:Q134" si="2">COUNTIF(G71:P71,$A$4)</f>
        <v>0</v>
      </c>
      <c r="R71" s="32"/>
      <c r="S71" s="32"/>
      <c r="T71" s="32"/>
      <c r="U71" s="32"/>
      <c r="V71" s="32"/>
      <c r="W71" s="32"/>
    </row>
    <row r="72" spans="1:23" s="1" customFormat="1" ht="15.75" customHeight="1" x14ac:dyDescent="0.15">
      <c r="A72" s="32"/>
      <c r="B72" s="32"/>
      <c r="C72" s="61">
        <v>67</v>
      </c>
      <c r="D72" s="97" t="str">
        <f>名簿!D75&amp;""</f>
        <v/>
      </c>
      <c r="E72" s="173" t="str">
        <f>名簿!F75&amp;""</f>
        <v/>
      </c>
      <c r="F72" s="173"/>
      <c r="G72" s="62"/>
      <c r="H72" s="62"/>
      <c r="I72" s="62"/>
      <c r="J72" s="62"/>
      <c r="K72" s="62"/>
      <c r="L72" s="62"/>
      <c r="M72" s="62"/>
      <c r="N72" s="62"/>
      <c r="O72" s="62"/>
      <c r="P72" s="62"/>
      <c r="Q72" s="60">
        <f t="shared" si="2"/>
        <v>0</v>
      </c>
      <c r="R72" s="32"/>
      <c r="S72" s="32"/>
      <c r="T72" s="32"/>
      <c r="U72" s="32"/>
      <c r="V72" s="32"/>
      <c r="W72" s="32"/>
    </row>
    <row r="73" spans="1:23" s="1" customFormat="1" ht="15.75" customHeight="1" x14ac:dyDescent="0.15">
      <c r="A73" s="32"/>
      <c r="B73" s="32"/>
      <c r="C73" s="61">
        <v>68</v>
      </c>
      <c r="D73" s="97" t="str">
        <f>名簿!D76&amp;""</f>
        <v/>
      </c>
      <c r="E73" s="173" t="str">
        <f>名簿!F76&amp;""</f>
        <v/>
      </c>
      <c r="F73" s="173"/>
      <c r="G73" s="62"/>
      <c r="H73" s="62"/>
      <c r="I73" s="62"/>
      <c r="J73" s="62"/>
      <c r="K73" s="62"/>
      <c r="L73" s="62"/>
      <c r="M73" s="62"/>
      <c r="N73" s="62"/>
      <c r="O73" s="62"/>
      <c r="P73" s="62"/>
      <c r="Q73" s="60">
        <f t="shared" si="2"/>
        <v>0</v>
      </c>
      <c r="R73" s="32"/>
      <c r="S73" s="32"/>
      <c r="T73" s="32"/>
      <c r="U73" s="32"/>
      <c r="V73" s="32"/>
      <c r="W73" s="32"/>
    </row>
    <row r="74" spans="1:23" s="1" customFormat="1" ht="15.75" customHeight="1" x14ac:dyDescent="0.15">
      <c r="A74" s="32"/>
      <c r="B74" s="32"/>
      <c r="C74" s="61">
        <v>69</v>
      </c>
      <c r="D74" s="97" t="str">
        <f>名簿!D77&amp;""</f>
        <v/>
      </c>
      <c r="E74" s="173" t="str">
        <f>名簿!F77&amp;""</f>
        <v/>
      </c>
      <c r="F74" s="173"/>
      <c r="G74" s="62"/>
      <c r="H74" s="62"/>
      <c r="I74" s="62"/>
      <c r="J74" s="62"/>
      <c r="K74" s="62"/>
      <c r="L74" s="62"/>
      <c r="M74" s="62"/>
      <c r="N74" s="62"/>
      <c r="O74" s="62"/>
      <c r="P74" s="62"/>
      <c r="Q74" s="60">
        <f t="shared" si="2"/>
        <v>0</v>
      </c>
      <c r="R74" s="32"/>
      <c r="S74" s="32"/>
      <c r="T74" s="32"/>
      <c r="U74" s="32"/>
      <c r="V74" s="32"/>
      <c r="W74" s="32"/>
    </row>
    <row r="75" spans="1:23" s="1" customFormat="1" ht="15.75" customHeight="1" x14ac:dyDescent="0.15">
      <c r="A75" s="32"/>
      <c r="B75" s="32"/>
      <c r="C75" s="61">
        <v>70</v>
      </c>
      <c r="D75" s="97" t="str">
        <f>名簿!D78&amp;""</f>
        <v/>
      </c>
      <c r="E75" s="173" t="str">
        <f>名簿!F78&amp;""</f>
        <v/>
      </c>
      <c r="F75" s="173"/>
      <c r="G75" s="62"/>
      <c r="H75" s="62"/>
      <c r="I75" s="62"/>
      <c r="J75" s="62"/>
      <c r="K75" s="62"/>
      <c r="L75" s="62"/>
      <c r="M75" s="62"/>
      <c r="N75" s="62"/>
      <c r="O75" s="62"/>
      <c r="P75" s="62"/>
      <c r="Q75" s="60">
        <f t="shared" si="2"/>
        <v>0</v>
      </c>
      <c r="R75" s="32"/>
      <c r="S75" s="32"/>
      <c r="T75" s="32"/>
      <c r="U75" s="32"/>
      <c r="V75" s="32"/>
      <c r="W75" s="32"/>
    </row>
    <row r="76" spans="1:23" s="1" customFormat="1" ht="15.75" customHeight="1" x14ac:dyDescent="0.15">
      <c r="A76" s="32"/>
      <c r="B76" s="32"/>
      <c r="C76" s="61">
        <v>71</v>
      </c>
      <c r="D76" s="97" t="str">
        <f>名簿!D79&amp;""</f>
        <v/>
      </c>
      <c r="E76" s="173" t="str">
        <f>名簿!F79&amp;""</f>
        <v/>
      </c>
      <c r="F76" s="173"/>
      <c r="G76" s="62"/>
      <c r="H76" s="62"/>
      <c r="I76" s="62"/>
      <c r="J76" s="62"/>
      <c r="K76" s="62"/>
      <c r="L76" s="62"/>
      <c r="M76" s="62"/>
      <c r="N76" s="62"/>
      <c r="O76" s="62"/>
      <c r="P76" s="62"/>
      <c r="Q76" s="60">
        <f t="shared" si="2"/>
        <v>0</v>
      </c>
      <c r="R76" s="32"/>
      <c r="S76" s="32"/>
      <c r="T76" s="32"/>
      <c r="U76" s="32"/>
      <c r="V76" s="32"/>
      <c r="W76" s="32"/>
    </row>
    <row r="77" spans="1:23" s="1" customFormat="1" ht="15.75" customHeight="1" x14ac:dyDescent="0.15">
      <c r="A77" s="32"/>
      <c r="B77" s="32"/>
      <c r="C77" s="61">
        <v>72</v>
      </c>
      <c r="D77" s="97" t="str">
        <f>名簿!D80&amp;""</f>
        <v/>
      </c>
      <c r="E77" s="173" t="str">
        <f>名簿!F80&amp;""</f>
        <v/>
      </c>
      <c r="F77" s="173"/>
      <c r="G77" s="62"/>
      <c r="H77" s="62"/>
      <c r="I77" s="62"/>
      <c r="J77" s="62"/>
      <c r="K77" s="62"/>
      <c r="L77" s="62"/>
      <c r="M77" s="62"/>
      <c r="N77" s="62"/>
      <c r="O77" s="62"/>
      <c r="P77" s="62"/>
      <c r="Q77" s="60">
        <f t="shared" si="2"/>
        <v>0</v>
      </c>
      <c r="R77" s="32"/>
      <c r="S77" s="32"/>
      <c r="T77" s="32"/>
      <c r="U77" s="32"/>
      <c r="V77" s="32"/>
      <c r="W77" s="32"/>
    </row>
    <row r="78" spans="1:23" s="1" customFormat="1" ht="15.75" customHeight="1" x14ac:dyDescent="0.15">
      <c r="A78" s="32"/>
      <c r="B78" s="32"/>
      <c r="C78" s="61">
        <v>73</v>
      </c>
      <c r="D78" s="97" t="str">
        <f>名簿!D81&amp;""</f>
        <v/>
      </c>
      <c r="E78" s="173" t="str">
        <f>名簿!F81&amp;""</f>
        <v/>
      </c>
      <c r="F78" s="173"/>
      <c r="G78" s="62"/>
      <c r="H78" s="62"/>
      <c r="I78" s="62"/>
      <c r="J78" s="62"/>
      <c r="K78" s="62"/>
      <c r="L78" s="62"/>
      <c r="M78" s="62"/>
      <c r="N78" s="62"/>
      <c r="O78" s="62"/>
      <c r="P78" s="62"/>
      <c r="Q78" s="60">
        <f t="shared" si="2"/>
        <v>0</v>
      </c>
      <c r="R78" s="32"/>
      <c r="S78" s="32"/>
      <c r="T78" s="32"/>
      <c r="U78" s="32"/>
      <c r="V78" s="32"/>
      <c r="W78" s="32"/>
    </row>
    <row r="79" spans="1:23" s="1" customFormat="1" ht="15.75" customHeight="1" x14ac:dyDescent="0.15">
      <c r="A79" s="32"/>
      <c r="B79" s="32"/>
      <c r="C79" s="61">
        <v>74</v>
      </c>
      <c r="D79" s="97" t="str">
        <f>名簿!D82&amp;""</f>
        <v/>
      </c>
      <c r="E79" s="173" t="str">
        <f>名簿!F82&amp;""</f>
        <v/>
      </c>
      <c r="F79" s="173"/>
      <c r="G79" s="62"/>
      <c r="H79" s="62"/>
      <c r="I79" s="62"/>
      <c r="J79" s="62"/>
      <c r="K79" s="62"/>
      <c r="L79" s="62"/>
      <c r="M79" s="62"/>
      <c r="N79" s="62"/>
      <c r="O79" s="62"/>
      <c r="P79" s="62"/>
      <c r="Q79" s="60">
        <f t="shared" si="2"/>
        <v>0</v>
      </c>
      <c r="R79" s="32"/>
      <c r="S79" s="32"/>
      <c r="T79" s="32"/>
      <c r="U79" s="32"/>
      <c r="V79" s="32"/>
      <c r="W79" s="32"/>
    </row>
    <row r="80" spans="1:23" s="1" customFormat="1" ht="15.75" customHeight="1" x14ac:dyDescent="0.15">
      <c r="A80" s="32"/>
      <c r="B80" s="32"/>
      <c r="C80" s="61">
        <v>75</v>
      </c>
      <c r="D80" s="97" t="str">
        <f>名簿!D83&amp;""</f>
        <v/>
      </c>
      <c r="E80" s="173" t="str">
        <f>名簿!F83&amp;""</f>
        <v/>
      </c>
      <c r="F80" s="173"/>
      <c r="G80" s="62"/>
      <c r="H80" s="62"/>
      <c r="I80" s="62"/>
      <c r="J80" s="62"/>
      <c r="K80" s="62"/>
      <c r="L80" s="62"/>
      <c r="M80" s="62"/>
      <c r="N80" s="62"/>
      <c r="O80" s="62"/>
      <c r="P80" s="62"/>
      <c r="Q80" s="60">
        <f t="shared" si="2"/>
        <v>0</v>
      </c>
      <c r="R80" s="32"/>
      <c r="S80" s="32"/>
      <c r="T80" s="32"/>
      <c r="U80" s="32"/>
      <c r="V80" s="32"/>
      <c r="W80" s="32"/>
    </row>
    <row r="81" spans="1:23" s="1" customFormat="1" ht="15.75" customHeight="1" x14ac:dyDescent="0.15">
      <c r="A81" s="32"/>
      <c r="B81" s="32"/>
      <c r="C81" s="61">
        <v>76</v>
      </c>
      <c r="D81" s="97" t="str">
        <f>名簿!D84&amp;""</f>
        <v/>
      </c>
      <c r="E81" s="173" t="str">
        <f>名簿!F84&amp;""</f>
        <v/>
      </c>
      <c r="F81" s="173"/>
      <c r="G81" s="62"/>
      <c r="H81" s="62"/>
      <c r="I81" s="62"/>
      <c r="J81" s="62"/>
      <c r="K81" s="62"/>
      <c r="L81" s="62"/>
      <c r="M81" s="62"/>
      <c r="N81" s="62"/>
      <c r="O81" s="62"/>
      <c r="P81" s="62"/>
      <c r="Q81" s="60">
        <f t="shared" si="2"/>
        <v>0</v>
      </c>
      <c r="R81" s="32"/>
      <c r="S81" s="32"/>
      <c r="T81" s="32"/>
      <c r="U81" s="32"/>
      <c r="V81" s="32"/>
      <c r="W81" s="32"/>
    </row>
    <row r="82" spans="1:23" s="1" customFormat="1" ht="15.75" customHeight="1" x14ac:dyDescent="0.15">
      <c r="A82" s="32"/>
      <c r="B82" s="32"/>
      <c r="C82" s="61">
        <v>77</v>
      </c>
      <c r="D82" s="97" t="str">
        <f>名簿!D85&amp;""</f>
        <v/>
      </c>
      <c r="E82" s="173" t="str">
        <f>名簿!F85&amp;""</f>
        <v/>
      </c>
      <c r="F82" s="173"/>
      <c r="G82" s="62"/>
      <c r="H82" s="62"/>
      <c r="I82" s="62"/>
      <c r="J82" s="62"/>
      <c r="K82" s="62"/>
      <c r="L82" s="62"/>
      <c r="M82" s="62"/>
      <c r="N82" s="62"/>
      <c r="O82" s="62"/>
      <c r="P82" s="62"/>
      <c r="Q82" s="60">
        <f t="shared" si="2"/>
        <v>0</v>
      </c>
      <c r="R82" s="32"/>
      <c r="S82" s="32"/>
      <c r="T82" s="32"/>
      <c r="U82" s="32"/>
      <c r="V82" s="32"/>
      <c r="W82" s="32"/>
    </row>
    <row r="83" spans="1:23" s="1" customFormat="1" ht="15.75" customHeight="1" x14ac:dyDescent="0.15">
      <c r="A83" s="32"/>
      <c r="B83" s="32"/>
      <c r="C83" s="61">
        <v>78</v>
      </c>
      <c r="D83" s="97" t="str">
        <f>名簿!D86&amp;""</f>
        <v/>
      </c>
      <c r="E83" s="173" t="str">
        <f>名簿!F86&amp;""</f>
        <v/>
      </c>
      <c r="F83" s="173"/>
      <c r="G83" s="62"/>
      <c r="H83" s="62"/>
      <c r="I83" s="62"/>
      <c r="J83" s="62"/>
      <c r="K83" s="62"/>
      <c r="L83" s="62"/>
      <c r="M83" s="62"/>
      <c r="N83" s="62"/>
      <c r="O83" s="62"/>
      <c r="P83" s="62"/>
      <c r="Q83" s="60">
        <f t="shared" si="2"/>
        <v>0</v>
      </c>
      <c r="R83" s="32"/>
      <c r="S83" s="32"/>
      <c r="T83" s="32"/>
      <c r="U83" s="32"/>
      <c r="V83" s="32"/>
      <c r="W83" s="32"/>
    </row>
    <row r="84" spans="1:23" s="1" customFormat="1" ht="15.75" customHeight="1" x14ac:dyDescent="0.15">
      <c r="A84" s="32"/>
      <c r="B84" s="32"/>
      <c r="C84" s="61">
        <v>79</v>
      </c>
      <c r="D84" s="97" t="str">
        <f>名簿!D87&amp;""</f>
        <v/>
      </c>
      <c r="E84" s="173" t="str">
        <f>名簿!F87&amp;""</f>
        <v/>
      </c>
      <c r="F84" s="173"/>
      <c r="G84" s="62"/>
      <c r="H84" s="62"/>
      <c r="I84" s="62"/>
      <c r="J84" s="62"/>
      <c r="K84" s="62"/>
      <c r="L84" s="62"/>
      <c r="M84" s="62"/>
      <c r="N84" s="62"/>
      <c r="O84" s="62"/>
      <c r="P84" s="62"/>
      <c r="Q84" s="60">
        <f t="shared" si="2"/>
        <v>0</v>
      </c>
      <c r="R84" s="32"/>
      <c r="S84" s="32"/>
      <c r="T84" s="32"/>
      <c r="U84" s="32"/>
      <c r="V84" s="32"/>
      <c r="W84" s="32"/>
    </row>
    <row r="85" spans="1:23" s="1" customFormat="1" ht="15.75" customHeight="1" x14ac:dyDescent="0.15">
      <c r="A85" s="32"/>
      <c r="B85" s="32"/>
      <c r="C85" s="61">
        <v>80</v>
      </c>
      <c r="D85" s="97" t="str">
        <f>名簿!D88&amp;""</f>
        <v/>
      </c>
      <c r="E85" s="173" t="str">
        <f>名簿!F88&amp;""</f>
        <v/>
      </c>
      <c r="F85" s="173"/>
      <c r="G85" s="62"/>
      <c r="H85" s="62"/>
      <c r="I85" s="62"/>
      <c r="J85" s="62"/>
      <c r="K85" s="62"/>
      <c r="L85" s="62"/>
      <c r="M85" s="62"/>
      <c r="N85" s="62"/>
      <c r="O85" s="62"/>
      <c r="P85" s="62"/>
      <c r="Q85" s="60">
        <f t="shared" si="2"/>
        <v>0</v>
      </c>
      <c r="R85" s="32"/>
      <c r="S85" s="32"/>
      <c r="T85" s="32"/>
      <c r="U85" s="32"/>
      <c r="V85" s="32"/>
      <c r="W85" s="32"/>
    </row>
    <row r="86" spans="1:23" s="1" customFormat="1" ht="15.75" customHeight="1" x14ac:dyDescent="0.15">
      <c r="A86" s="32"/>
      <c r="B86" s="32"/>
      <c r="C86" s="61">
        <v>81</v>
      </c>
      <c r="D86" s="97" t="str">
        <f>名簿!D89&amp;""</f>
        <v/>
      </c>
      <c r="E86" s="173" t="str">
        <f>名簿!F89&amp;""</f>
        <v/>
      </c>
      <c r="F86" s="173"/>
      <c r="G86" s="62"/>
      <c r="H86" s="62"/>
      <c r="I86" s="62"/>
      <c r="J86" s="62"/>
      <c r="K86" s="62"/>
      <c r="L86" s="62"/>
      <c r="M86" s="62"/>
      <c r="N86" s="62"/>
      <c r="O86" s="62"/>
      <c r="P86" s="62"/>
      <c r="Q86" s="60">
        <f t="shared" si="2"/>
        <v>0</v>
      </c>
      <c r="R86" s="32"/>
      <c r="S86" s="32"/>
      <c r="T86" s="32"/>
      <c r="U86" s="32"/>
      <c r="V86" s="32"/>
      <c r="W86" s="32"/>
    </row>
    <row r="87" spans="1:23" s="1" customFormat="1" ht="15.75" customHeight="1" x14ac:dyDescent="0.15">
      <c r="A87" s="32"/>
      <c r="B87" s="32"/>
      <c r="C87" s="61">
        <v>82</v>
      </c>
      <c r="D87" s="97" t="str">
        <f>名簿!D90&amp;""</f>
        <v/>
      </c>
      <c r="E87" s="173" t="str">
        <f>名簿!F90&amp;""</f>
        <v/>
      </c>
      <c r="F87" s="173"/>
      <c r="G87" s="62"/>
      <c r="H87" s="62"/>
      <c r="I87" s="62"/>
      <c r="J87" s="62"/>
      <c r="K87" s="62"/>
      <c r="L87" s="62"/>
      <c r="M87" s="62"/>
      <c r="N87" s="62"/>
      <c r="O87" s="62"/>
      <c r="P87" s="62"/>
      <c r="Q87" s="60">
        <f t="shared" si="2"/>
        <v>0</v>
      </c>
      <c r="R87" s="32"/>
      <c r="S87" s="32"/>
      <c r="T87" s="32"/>
      <c r="U87" s="32"/>
      <c r="V87" s="32"/>
      <c r="W87" s="32"/>
    </row>
    <row r="88" spans="1:23" s="1" customFormat="1" ht="15.75" customHeight="1" x14ac:dyDescent="0.15">
      <c r="A88" s="32"/>
      <c r="B88" s="32"/>
      <c r="C88" s="61">
        <v>83</v>
      </c>
      <c r="D88" s="97" t="str">
        <f>名簿!D91&amp;""</f>
        <v/>
      </c>
      <c r="E88" s="173" t="str">
        <f>名簿!F91&amp;""</f>
        <v/>
      </c>
      <c r="F88" s="173"/>
      <c r="G88" s="62"/>
      <c r="H88" s="62"/>
      <c r="I88" s="62"/>
      <c r="J88" s="62"/>
      <c r="K88" s="62"/>
      <c r="L88" s="62"/>
      <c r="M88" s="62"/>
      <c r="N88" s="62"/>
      <c r="O88" s="62"/>
      <c r="P88" s="62"/>
      <c r="Q88" s="60">
        <f t="shared" si="2"/>
        <v>0</v>
      </c>
      <c r="R88" s="32"/>
      <c r="S88" s="32"/>
      <c r="T88" s="32"/>
      <c r="U88" s="32"/>
      <c r="V88" s="32"/>
      <c r="W88" s="32"/>
    </row>
    <row r="89" spans="1:23" s="1" customFormat="1" ht="15.75" customHeight="1" x14ac:dyDescent="0.15">
      <c r="A89" s="32"/>
      <c r="B89" s="32"/>
      <c r="C89" s="61">
        <v>84</v>
      </c>
      <c r="D89" s="97" t="str">
        <f>名簿!D92&amp;""</f>
        <v/>
      </c>
      <c r="E89" s="173" t="str">
        <f>名簿!F92&amp;""</f>
        <v/>
      </c>
      <c r="F89" s="173"/>
      <c r="G89" s="62"/>
      <c r="H89" s="62"/>
      <c r="I89" s="62"/>
      <c r="J89" s="62"/>
      <c r="K89" s="62"/>
      <c r="L89" s="62"/>
      <c r="M89" s="62"/>
      <c r="N89" s="62"/>
      <c r="O89" s="62"/>
      <c r="P89" s="62"/>
      <c r="Q89" s="60">
        <f t="shared" si="2"/>
        <v>0</v>
      </c>
      <c r="R89" s="32"/>
      <c r="S89" s="32"/>
      <c r="T89" s="32"/>
      <c r="U89" s="32"/>
      <c r="V89" s="32"/>
      <c r="W89" s="32"/>
    </row>
    <row r="90" spans="1:23" s="1" customFormat="1" ht="15.75" customHeight="1" x14ac:dyDescent="0.15">
      <c r="A90" s="32"/>
      <c r="B90" s="32"/>
      <c r="C90" s="61">
        <v>85</v>
      </c>
      <c r="D90" s="97" t="str">
        <f>名簿!D93&amp;""</f>
        <v/>
      </c>
      <c r="E90" s="173" t="str">
        <f>名簿!F93&amp;""</f>
        <v/>
      </c>
      <c r="F90" s="173"/>
      <c r="G90" s="62"/>
      <c r="H90" s="62"/>
      <c r="I90" s="62"/>
      <c r="J90" s="62"/>
      <c r="K90" s="62"/>
      <c r="L90" s="62"/>
      <c r="M90" s="62"/>
      <c r="N90" s="62"/>
      <c r="O90" s="62"/>
      <c r="P90" s="62"/>
      <c r="Q90" s="60">
        <f t="shared" si="2"/>
        <v>0</v>
      </c>
      <c r="R90" s="32"/>
      <c r="S90" s="32"/>
      <c r="T90" s="32"/>
      <c r="U90" s="32"/>
      <c r="V90" s="32"/>
      <c r="W90" s="32"/>
    </row>
    <row r="91" spans="1:23" s="1" customFormat="1" ht="15.75" customHeight="1" x14ac:dyDescent="0.15">
      <c r="A91" s="32"/>
      <c r="B91" s="32"/>
      <c r="C91" s="61">
        <v>86</v>
      </c>
      <c r="D91" s="97" t="str">
        <f>名簿!D94&amp;""</f>
        <v/>
      </c>
      <c r="E91" s="173" t="str">
        <f>名簿!F94&amp;""</f>
        <v/>
      </c>
      <c r="F91" s="173"/>
      <c r="G91" s="62"/>
      <c r="H91" s="62"/>
      <c r="I91" s="62"/>
      <c r="J91" s="62"/>
      <c r="K91" s="62"/>
      <c r="L91" s="62"/>
      <c r="M91" s="62"/>
      <c r="N91" s="62"/>
      <c r="O91" s="62"/>
      <c r="P91" s="62"/>
      <c r="Q91" s="60">
        <f t="shared" si="2"/>
        <v>0</v>
      </c>
      <c r="R91" s="32"/>
      <c r="S91" s="32"/>
      <c r="T91" s="32"/>
      <c r="U91" s="32"/>
      <c r="V91" s="32"/>
      <c r="W91" s="32"/>
    </row>
    <row r="92" spans="1:23" s="1" customFormat="1" ht="15.75" customHeight="1" x14ac:dyDescent="0.15">
      <c r="A92" s="32"/>
      <c r="B92" s="32"/>
      <c r="C92" s="61">
        <v>87</v>
      </c>
      <c r="D92" s="97" t="str">
        <f>名簿!D95&amp;""</f>
        <v/>
      </c>
      <c r="E92" s="173" t="str">
        <f>名簿!F95&amp;""</f>
        <v/>
      </c>
      <c r="F92" s="173"/>
      <c r="G92" s="62"/>
      <c r="H92" s="62"/>
      <c r="I92" s="62"/>
      <c r="J92" s="62"/>
      <c r="K92" s="62"/>
      <c r="L92" s="62"/>
      <c r="M92" s="62"/>
      <c r="N92" s="62"/>
      <c r="O92" s="62"/>
      <c r="P92" s="62"/>
      <c r="Q92" s="60">
        <f t="shared" si="2"/>
        <v>0</v>
      </c>
      <c r="R92" s="32"/>
      <c r="S92" s="32"/>
      <c r="T92" s="32"/>
      <c r="U92" s="32"/>
      <c r="V92" s="32"/>
      <c r="W92" s="32"/>
    </row>
    <row r="93" spans="1:23" s="1" customFormat="1" ht="15.75" customHeight="1" x14ac:dyDescent="0.15">
      <c r="A93" s="32"/>
      <c r="B93" s="32"/>
      <c r="C93" s="61">
        <v>88</v>
      </c>
      <c r="D93" s="97" t="str">
        <f>名簿!D96&amp;""</f>
        <v/>
      </c>
      <c r="E93" s="173" t="str">
        <f>名簿!F96&amp;""</f>
        <v/>
      </c>
      <c r="F93" s="173"/>
      <c r="G93" s="62"/>
      <c r="H93" s="62"/>
      <c r="I93" s="62"/>
      <c r="J93" s="62"/>
      <c r="K93" s="62"/>
      <c r="L93" s="62"/>
      <c r="M93" s="62"/>
      <c r="N93" s="62"/>
      <c r="O93" s="62"/>
      <c r="P93" s="62"/>
      <c r="Q93" s="60">
        <f t="shared" si="2"/>
        <v>0</v>
      </c>
      <c r="R93" s="32"/>
      <c r="S93" s="32"/>
      <c r="T93" s="32"/>
      <c r="U93" s="32"/>
      <c r="V93" s="32"/>
      <c r="W93" s="32"/>
    </row>
    <row r="94" spans="1:23" s="1" customFormat="1" ht="15.75" customHeight="1" x14ac:dyDescent="0.15">
      <c r="A94" s="32"/>
      <c r="B94" s="32"/>
      <c r="C94" s="61">
        <v>89</v>
      </c>
      <c r="D94" s="97" t="str">
        <f>名簿!D97&amp;""</f>
        <v/>
      </c>
      <c r="E94" s="173" t="str">
        <f>名簿!F97&amp;""</f>
        <v/>
      </c>
      <c r="F94" s="173"/>
      <c r="G94" s="62"/>
      <c r="H94" s="62"/>
      <c r="I94" s="62"/>
      <c r="J94" s="62"/>
      <c r="K94" s="62"/>
      <c r="L94" s="62"/>
      <c r="M94" s="62"/>
      <c r="N94" s="62"/>
      <c r="O94" s="62"/>
      <c r="P94" s="62"/>
      <c r="Q94" s="60">
        <f t="shared" si="2"/>
        <v>0</v>
      </c>
      <c r="R94" s="32"/>
      <c r="S94" s="32"/>
      <c r="T94" s="32"/>
      <c r="U94" s="32"/>
      <c r="V94" s="32"/>
      <c r="W94" s="32"/>
    </row>
    <row r="95" spans="1:23" s="1" customFormat="1" ht="15.75" customHeight="1" x14ac:dyDescent="0.15">
      <c r="A95" s="32"/>
      <c r="B95" s="32"/>
      <c r="C95" s="61">
        <v>90</v>
      </c>
      <c r="D95" s="97" t="str">
        <f>名簿!D98&amp;""</f>
        <v/>
      </c>
      <c r="E95" s="173" t="str">
        <f>名簿!F98&amp;""</f>
        <v/>
      </c>
      <c r="F95" s="173"/>
      <c r="G95" s="62"/>
      <c r="H95" s="62"/>
      <c r="I95" s="62"/>
      <c r="J95" s="62"/>
      <c r="K95" s="62"/>
      <c r="L95" s="62"/>
      <c r="M95" s="62"/>
      <c r="N95" s="62"/>
      <c r="O95" s="62"/>
      <c r="P95" s="62"/>
      <c r="Q95" s="60">
        <f t="shared" si="2"/>
        <v>0</v>
      </c>
      <c r="R95" s="32"/>
      <c r="S95" s="32"/>
      <c r="T95" s="32"/>
      <c r="U95" s="32"/>
      <c r="V95" s="32"/>
      <c r="W95" s="32"/>
    </row>
    <row r="96" spans="1:23" s="1" customFormat="1" ht="15.75" customHeight="1" x14ac:dyDescent="0.15">
      <c r="A96" s="32"/>
      <c r="B96" s="32"/>
      <c r="C96" s="61">
        <v>91</v>
      </c>
      <c r="D96" s="97" t="str">
        <f>名簿!D99&amp;""</f>
        <v/>
      </c>
      <c r="E96" s="173" t="str">
        <f>名簿!F99&amp;""</f>
        <v/>
      </c>
      <c r="F96" s="173"/>
      <c r="G96" s="62"/>
      <c r="H96" s="62"/>
      <c r="I96" s="62"/>
      <c r="J96" s="62"/>
      <c r="K96" s="62"/>
      <c r="L96" s="62"/>
      <c r="M96" s="62"/>
      <c r="N96" s="62"/>
      <c r="O96" s="62"/>
      <c r="P96" s="62"/>
      <c r="Q96" s="60">
        <f t="shared" si="2"/>
        <v>0</v>
      </c>
      <c r="R96" s="32"/>
      <c r="S96" s="32"/>
      <c r="T96" s="32"/>
      <c r="U96" s="32"/>
      <c r="V96" s="32"/>
      <c r="W96" s="32"/>
    </row>
    <row r="97" spans="1:23" s="1" customFormat="1" ht="15.75" customHeight="1" x14ac:dyDescent="0.15">
      <c r="A97" s="32"/>
      <c r="B97" s="32"/>
      <c r="C97" s="61">
        <v>92</v>
      </c>
      <c r="D97" s="97" t="str">
        <f>名簿!D100&amp;""</f>
        <v/>
      </c>
      <c r="E97" s="173" t="str">
        <f>名簿!F100&amp;""</f>
        <v/>
      </c>
      <c r="F97" s="173"/>
      <c r="G97" s="62"/>
      <c r="H97" s="62"/>
      <c r="I97" s="62"/>
      <c r="J97" s="62"/>
      <c r="K97" s="62"/>
      <c r="L97" s="62"/>
      <c r="M97" s="62"/>
      <c r="N97" s="62"/>
      <c r="O97" s="62"/>
      <c r="P97" s="62"/>
      <c r="Q97" s="60">
        <f t="shared" si="2"/>
        <v>0</v>
      </c>
      <c r="R97" s="32"/>
      <c r="S97" s="32"/>
      <c r="T97" s="32"/>
      <c r="U97" s="32"/>
      <c r="V97" s="32"/>
      <c r="W97" s="32"/>
    </row>
    <row r="98" spans="1:23" s="1" customFormat="1" ht="15.75" customHeight="1" x14ac:dyDescent="0.15">
      <c r="A98" s="32"/>
      <c r="B98" s="32"/>
      <c r="C98" s="61">
        <v>93</v>
      </c>
      <c r="D98" s="97" t="str">
        <f>名簿!D101&amp;""</f>
        <v/>
      </c>
      <c r="E98" s="173" t="str">
        <f>名簿!F101&amp;""</f>
        <v/>
      </c>
      <c r="F98" s="173"/>
      <c r="G98" s="62"/>
      <c r="H98" s="62"/>
      <c r="I98" s="62"/>
      <c r="J98" s="62"/>
      <c r="K98" s="62"/>
      <c r="L98" s="62"/>
      <c r="M98" s="62"/>
      <c r="N98" s="62"/>
      <c r="O98" s="62"/>
      <c r="P98" s="62"/>
      <c r="Q98" s="60">
        <f t="shared" si="2"/>
        <v>0</v>
      </c>
      <c r="R98" s="32"/>
      <c r="S98" s="32"/>
      <c r="T98" s="32"/>
      <c r="U98" s="32"/>
      <c r="V98" s="32"/>
      <c r="W98" s="32"/>
    </row>
    <row r="99" spans="1:23" s="1" customFormat="1" ht="15.75" customHeight="1" x14ac:dyDescent="0.15">
      <c r="A99" s="32"/>
      <c r="B99" s="32"/>
      <c r="C99" s="61">
        <v>94</v>
      </c>
      <c r="D99" s="97" t="str">
        <f>名簿!D102&amp;""</f>
        <v/>
      </c>
      <c r="E99" s="173" t="str">
        <f>名簿!F102&amp;""</f>
        <v/>
      </c>
      <c r="F99" s="173"/>
      <c r="G99" s="62"/>
      <c r="H99" s="62"/>
      <c r="I99" s="62"/>
      <c r="J99" s="62"/>
      <c r="K99" s="62"/>
      <c r="L99" s="62"/>
      <c r="M99" s="62"/>
      <c r="N99" s="62"/>
      <c r="O99" s="62"/>
      <c r="P99" s="62"/>
      <c r="Q99" s="60">
        <f t="shared" si="2"/>
        <v>0</v>
      </c>
      <c r="R99" s="32"/>
      <c r="S99" s="32"/>
      <c r="T99" s="32"/>
      <c r="U99" s="32"/>
      <c r="V99" s="32"/>
      <c r="W99" s="32"/>
    </row>
    <row r="100" spans="1:23" s="1" customFormat="1" ht="15.75" customHeight="1" x14ac:dyDescent="0.15">
      <c r="A100" s="32"/>
      <c r="B100" s="32"/>
      <c r="C100" s="61">
        <v>95</v>
      </c>
      <c r="D100" s="97" t="str">
        <f>名簿!D103&amp;""</f>
        <v/>
      </c>
      <c r="E100" s="173" t="str">
        <f>名簿!F103&amp;""</f>
        <v/>
      </c>
      <c r="F100" s="173"/>
      <c r="G100" s="62"/>
      <c r="H100" s="62"/>
      <c r="I100" s="62"/>
      <c r="J100" s="62"/>
      <c r="K100" s="62"/>
      <c r="L100" s="62"/>
      <c r="M100" s="62"/>
      <c r="N100" s="62"/>
      <c r="O100" s="62"/>
      <c r="P100" s="62"/>
      <c r="Q100" s="60">
        <f t="shared" si="2"/>
        <v>0</v>
      </c>
      <c r="R100" s="32"/>
      <c r="S100" s="32"/>
      <c r="T100" s="32"/>
      <c r="U100" s="32"/>
      <c r="V100" s="32"/>
      <c r="W100" s="32"/>
    </row>
    <row r="101" spans="1:23" s="1" customFormat="1" ht="15.75" customHeight="1" x14ac:dyDescent="0.15">
      <c r="A101" s="32"/>
      <c r="B101" s="32"/>
      <c r="C101" s="61">
        <v>96</v>
      </c>
      <c r="D101" s="97" t="str">
        <f>名簿!D104&amp;""</f>
        <v/>
      </c>
      <c r="E101" s="173" t="str">
        <f>名簿!F104&amp;""</f>
        <v/>
      </c>
      <c r="F101" s="173"/>
      <c r="G101" s="62"/>
      <c r="H101" s="62"/>
      <c r="I101" s="62"/>
      <c r="J101" s="62"/>
      <c r="K101" s="62"/>
      <c r="L101" s="62"/>
      <c r="M101" s="62"/>
      <c r="N101" s="62"/>
      <c r="O101" s="62"/>
      <c r="P101" s="62"/>
      <c r="Q101" s="60">
        <f t="shared" si="2"/>
        <v>0</v>
      </c>
      <c r="R101" s="32"/>
      <c r="S101" s="32"/>
      <c r="T101" s="32"/>
      <c r="U101" s="32"/>
      <c r="V101" s="32"/>
      <c r="W101" s="32"/>
    </row>
    <row r="102" spans="1:23" s="1" customFormat="1" ht="15.75" customHeight="1" x14ac:dyDescent="0.15">
      <c r="A102" s="32"/>
      <c r="B102" s="32"/>
      <c r="C102" s="61">
        <v>97</v>
      </c>
      <c r="D102" s="97" t="str">
        <f>名簿!D105&amp;""</f>
        <v/>
      </c>
      <c r="E102" s="173" t="str">
        <f>名簿!F105&amp;""</f>
        <v/>
      </c>
      <c r="F102" s="173"/>
      <c r="G102" s="62"/>
      <c r="H102" s="62"/>
      <c r="I102" s="62"/>
      <c r="J102" s="62"/>
      <c r="K102" s="62"/>
      <c r="L102" s="62"/>
      <c r="M102" s="62"/>
      <c r="N102" s="62"/>
      <c r="O102" s="62"/>
      <c r="P102" s="62"/>
      <c r="Q102" s="60">
        <f t="shared" si="2"/>
        <v>0</v>
      </c>
      <c r="R102" s="32"/>
      <c r="S102" s="32"/>
      <c r="T102" s="32"/>
      <c r="U102" s="32"/>
      <c r="V102" s="32"/>
      <c r="W102" s="32"/>
    </row>
    <row r="103" spans="1:23" s="1" customFormat="1" ht="15.75" customHeight="1" x14ac:dyDescent="0.15">
      <c r="A103" s="32"/>
      <c r="B103" s="32"/>
      <c r="C103" s="61">
        <v>98</v>
      </c>
      <c r="D103" s="97" t="str">
        <f>名簿!D106&amp;""</f>
        <v/>
      </c>
      <c r="E103" s="173" t="str">
        <f>名簿!F106&amp;""</f>
        <v/>
      </c>
      <c r="F103" s="173"/>
      <c r="G103" s="62"/>
      <c r="H103" s="62"/>
      <c r="I103" s="62"/>
      <c r="J103" s="62"/>
      <c r="K103" s="62"/>
      <c r="L103" s="62"/>
      <c r="M103" s="62"/>
      <c r="N103" s="62"/>
      <c r="O103" s="62"/>
      <c r="P103" s="62"/>
      <c r="Q103" s="60">
        <f t="shared" si="2"/>
        <v>0</v>
      </c>
      <c r="R103" s="32"/>
      <c r="S103" s="32"/>
      <c r="T103" s="32"/>
      <c r="U103" s="32"/>
      <c r="V103" s="32"/>
      <c r="W103" s="32"/>
    </row>
    <row r="104" spans="1:23" s="1" customFormat="1" ht="15.75" customHeight="1" x14ac:dyDescent="0.15">
      <c r="A104" s="32"/>
      <c r="B104" s="32"/>
      <c r="C104" s="61">
        <v>99</v>
      </c>
      <c r="D104" s="97" t="str">
        <f>名簿!D107&amp;""</f>
        <v/>
      </c>
      <c r="E104" s="173" t="str">
        <f>名簿!F107&amp;""</f>
        <v/>
      </c>
      <c r="F104" s="173"/>
      <c r="G104" s="62"/>
      <c r="H104" s="62"/>
      <c r="I104" s="62"/>
      <c r="J104" s="62"/>
      <c r="K104" s="62"/>
      <c r="L104" s="62"/>
      <c r="M104" s="62"/>
      <c r="N104" s="62"/>
      <c r="O104" s="62"/>
      <c r="P104" s="62"/>
      <c r="Q104" s="60">
        <f t="shared" si="2"/>
        <v>0</v>
      </c>
      <c r="R104" s="32"/>
      <c r="S104" s="32"/>
      <c r="T104" s="32"/>
      <c r="U104" s="32"/>
      <c r="V104" s="32"/>
      <c r="W104" s="32"/>
    </row>
    <row r="105" spans="1:23" s="1" customFormat="1" ht="15.75" customHeight="1" x14ac:dyDescent="0.15">
      <c r="A105" s="32"/>
      <c r="B105" s="32"/>
      <c r="C105" s="61">
        <v>100</v>
      </c>
      <c r="D105" s="97" t="str">
        <f>名簿!D108&amp;""</f>
        <v/>
      </c>
      <c r="E105" s="173" t="str">
        <f>名簿!F108&amp;""</f>
        <v/>
      </c>
      <c r="F105" s="173"/>
      <c r="G105" s="62"/>
      <c r="H105" s="62"/>
      <c r="I105" s="62"/>
      <c r="J105" s="62"/>
      <c r="K105" s="62"/>
      <c r="L105" s="62"/>
      <c r="M105" s="62"/>
      <c r="N105" s="62"/>
      <c r="O105" s="62"/>
      <c r="P105" s="62"/>
      <c r="Q105" s="60">
        <f t="shared" si="2"/>
        <v>0</v>
      </c>
      <c r="R105" s="32"/>
      <c r="S105" s="32"/>
      <c r="T105" s="32"/>
      <c r="U105" s="32"/>
      <c r="V105" s="32"/>
      <c r="W105" s="32"/>
    </row>
    <row r="106" spans="1:23" s="1" customFormat="1" ht="15.75" customHeight="1" x14ac:dyDescent="0.15">
      <c r="A106" s="32"/>
      <c r="B106" s="32"/>
      <c r="C106" s="61">
        <v>101</v>
      </c>
      <c r="D106" s="97" t="str">
        <f>名簿!D109&amp;""</f>
        <v/>
      </c>
      <c r="E106" s="173" t="str">
        <f>名簿!F109&amp;""</f>
        <v/>
      </c>
      <c r="F106" s="173"/>
      <c r="G106" s="62"/>
      <c r="H106" s="62"/>
      <c r="I106" s="62"/>
      <c r="J106" s="62"/>
      <c r="K106" s="62"/>
      <c r="L106" s="62"/>
      <c r="M106" s="62"/>
      <c r="N106" s="62"/>
      <c r="O106" s="62"/>
      <c r="P106" s="62"/>
      <c r="Q106" s="60">
        <f t="shared" si="2"/>
        <v>0</v>
      </c>
      <c r="R106" s="32"/>
      <c r="S106" s="32"/>
      <c r="T106" s="32"/>
      <c r="U106" s="32"/>
      <c r="V106" s="32"/>
      <c r="W106" s="32"/>
    </row>
    <row r="107" spans="1:23" s="1" customFormat="1" ht="15.75" customHeight="1" x14ac:dyDescent="0.15">
      <c r="A107" s="32"/>
      <c r="B107" s="32"/>
      <c r="C107" s="61">
        <v>102</v>
      </c>
      <c r="D107" s="97" t="str">
        <f>名簿!D110&amp;""</f>
        <v/>
      </c>
      <c r="E107" s="173" t="str">
        <f>名簿!F110&amp;""</f>
        <v/>
      </c>
      <c r="F107" s="173"/>
      <c r="G107" s="62"/>
      <c r="H107" s="62"/>
      <c r="I107" s="62"/>
      <c r="J107" s="62"/>
      <c r="K107" s="62"/>
      <c r="L107" s="62"/>
      <c r="M107" s="62"/>
      <c r="N107" s="62"/>
      <c r="O107" s="62"/>
      <c r="P107" s="62"/>
      <c r="Q107" s="60">
        <f t="shared" si="2"/>
        <v>0</v>
      </c>
      <c r="R107" s="32"/>
      <c r="S107" s="32"/>
      <c r="T107" s="32"/>
      <c r="U107" s="32"/>
      <c r="V107" s="32"/>
      <c r="W107" s="32"/>
    </row>
    <row r="108" spans="1:23" s="1" customFormat="1" ht="15.75" customHeight="1" x14ac:dyDescent="0.15">
      <c r="A108" s="32"/>
      <c r="B108" s="32"/>
      <c r="C108" s="61">
        <v>103</v>
      </c>
      <c r="D108" s="97" t="str">
        <f>名簿!D111&amp;""</f>
        <v/>
      </c>
      <c r="E108" s="173" t="str">
        <f>名簿!F111&amp;""</f>
        <v/>
      </c>
      <c r="F108" s="173"/>
      <c r="G108" s="62"/>
      <c r="H108" s="62"/>
      <c r="I108" s="62"/>
      <c r="J108" s="62"/>
      <c r="K108" s="62"/>
      <c r="L108" s="62"/>
      <c r="M108" s="62"/>
      <c r="N108" s="62"/>
      <c r="O108" s="62"/>
      <c r="P108" s="62"/>
      <c r="Q108" s="60">
        <f t="shared" si="2"/>
        <v>0</v>
      </c>
      <c r="R108" s="32"/>
      <c r="S108" s="32"/>
      <c r="T108" s="32"/>
      <c r="U108" s="32"/>
      <c r="V108" s="32"/>
      <c r="W108" s="32"/>
    </row>
    <row r="109" spans="1:23" s="1" customFormat="1" ht="15.75" customHeight="1" x14ac:dyDescent="0.15">
      <c r="A109" s="32"/>
      <c r="B109" s="32"/>
      <c r="C109" s="61">
        <v>104</v>
      </c>
      <c r="D109" s="97" t="str">
        <f>名簿!D112&amp;""</f>
        <v/>
      </c>
      <c r="E109" s="173" t="str">
        <f>名簿!F112&amp;""</f>
        <v/>
      </c>
      <c r="F109" s="173"/>
      <c r="G109" s="62"/>
      <c r="H109" s="62"/>
      <c r="I109" s="62"/>
      <c r="J109" s="62"/>
      <c r="K109" s="62"/>
      <c r="L109" s="62"/>
      <c r="M109" s="62"/>
      <c r="N109" s="62"/>
      <c r="O109" s="62"/>
      <c r="P109" s="62"/>
      <c r="Q109" s="60">
        <f t="shared" si="2"/>
        <v>0</v>
      </c>
      <c r="R109" s="32"/>
      <c r="S109" s="32"/>
      <c r="T109" s="32"/>
      <c r="U109" s="32"/>
      <c r="V109" s="32"/>
      <c r="W109" s="32"/>
    </row>
    <row r="110" spans="1:23" s="1" customFormat="1" ht="15.75" customHeight="1" x14ac:dyDescent="0.15">
      <c r="A110" s="32"/>
      <c r="B110" s="32"/>
      <c r="C110" s="61">
        <v>105</v>
      </c>
      <c r="D110" s="97" t="str">
        <f>名簿!D113&amp;""</f>
        <v/>
      </c>
      <c r="E110" s="173" t="str">
        <f>名簿!F113&amp;""</f>
        <v/>
      </c>
      <c r="F110" s="173"/>
      <c r="G110" s="62"/>
      <c r="H110" s="62"/>
      <c r="I110" s="62"/>
      <c r="J110" s="62"/>
      <c r="K110" s="62"/>
      <c r="L110" s="62"/>
      <c r="M110" s="62"/>
      <c r="N110" s="62"/>
      <c r="O110" s="62"/>
      <c r="P110" s="62"/>
      <c r="Q110" s="60">
        <f t="shared" si="2"/>
        <v>0</v>
      </c>
      <c r="R110" s="32"/>
      <c r="S110" s="32"/>
      <c r="T110" s="32"/>
      <c r="U110" s="32"/>
      <c r="V110" s="32"/>
      <c r="W110" s="32"/>
    </row>
    <row r="111" spans="1:23" s="1" customFormat="1" ht="15.75" customHeight="1" x14ac:dyDescent="0.15">
      <c r="A111" s="32"/>
      <c r="B111" s="32"/>
      <c r="C111" s="61">
        <v>106</v>
      </c>
      <c r="D111" s="97" t="str">
        <f>名簿!D114&amp;""</f>
        <v/>
      </c>
      <c r="E111" s="173" t="str">
        <f>名簿!F114&amp;""</f>
        <v/>
      </c>
      <c r="F111" s="173"/>
      <c r="G111" s="62"/>
      <c r="H111" s="62"/>
      <c r="I111" s="62"/>
      <c r="J111" s="62"/>
      <c r="K111" s="62"/>
      <c r="L111" s="62"/>
      <c r="M111" s="62"/>
      <c r="N111" s="62"/>
      <c r="O111" s="62"/>
      <c r="P111" s="62"/>
      <c r="Q111" s="60">
        <f t="shared" si="2"/>
        <v>0</v>
      </c>
      <c r="R111" s="32"/>
      <c r="S111" s="32"/>
      <c r="T111" s="32"/>
      <c r="U111" s="32"/>
      <c r="V111" s="32"/>
      <c r="W111" s="32"/>
    </row>
    <row r="112" spans="1:23" s="1" customFormat="1" ht="15.75" customHeight="1" x14ac:dyDescent="0.15">
      <c r="A112" s="32"/>
      <c r="B112" s="32"/>
      <c r="C112" s="61">
        <v>107</v>
      </c>
      <c r="D112" s="97" t="str">
        <f>名簿!D115&amp;""</f>
        <v/>
      </c>
      <c r="E112" s="173" t="str">
        <f>名簿!F115&amp;""</f>
        <v/>
      </c>
      <c r="F112" s="173"/>
      <c r="G112" s="62"/>
      <c r="H112" s="62"/>
      <c r="I112" s="62"/>
      <c r="J112" s="62"/>
      <c r="K112" s="62"/>
      <c r="L112" s="62"/>
      <c r="M112" s="62"/>
      <c r="N112" s="62"/>
      <c r="O112" s="62"/>
      <c r="P112" s="62"/>
      <c r="Q112" s="60">
        <f t="shared" si="2"/>
        <v>0</v>
      </c>
      <c r="R112" s="32"/>
      <c r="S112" s="32"/>
      <c r="T112" s="32"/>
      <c r="U112" s="32"/>
      <c r="V112" s="32"/>
      <c r="W112" s="32"/>
    </row>
    <row r="113" spans="1:23" s="1" customFormat="1" ht="15.75" customHeight="1" x14ac:dyDescent="0.15">
      <c r="A113" s="32"/>
      <c r="B113" s="32"/>
      <c r="C113" s="61">
        <v>108</v>
      </c>
      <c r="D113" s="97" t="str">
        <f>名簿!D116&amp;""</f>
        <v/>
      </c>
      <c r="E113" s="173" t="str">
        <f>名簿!F116&amp;""</f>
        <v/>
      </c>
      <c r="F113" s="173"/>
      <c r="G113" s="62"/>
      <c r="H113" s="62"/>
      <c r="I113" s="62"/>
      <c r="J113" s="62"/>
      <c r="K113" s="62"/>
      <c r="L113" s="62"/>
      <c r="M113" s="62"/>
      <c r="N113" s="62"/>
      <c r="O113" s="62"/>
      <c r="P113" s="62"/>
      <c r="Q113" s="60">
        <f t="shared" si="2"/>
        <v>0</v>
      </c>
      <c r="R113" s="32"/>
      <c r="S113" s="32"/>
      <c r="T113" s="32"/>
      <c r="U113" s="32"/>
      <c r="V113" s="32"/>
      <c r="W113" s="32"/>
    </row>
    <row r="114" spans="1:23" s="1" customFormat="1" ht="15.75" customHeight="1" x14ac:dyDescent="0.15">
      <c r="A114" s="32"/>
      <c r="B114" s="32"/>
      <c r="C114" s="61">
        <v>109</v>
      </c>
      <c r="D114" s="97" t="str">
        <f>名簿!D117&amp;""</f>
        <v/>
      </c>
      <c r="E114" s="173" t="str">
        <f>名簿!F117&amp;""</f>
        <v/>
      </c>
      <c r="F114" s="173"/>
      <c r="G114" s="62"/>
      <c r="H114" s="62"/>
      <c r="I114" s="62"/>
      <c r="J114" s="62"/>
      <c r="K114" s="62"/>
      <c r="L114" s="62"/>
      <c r="M114" s="62"/>
      <c r="N114" s="62"/>
      <c r="O114" s="62"/>
      <c r="P114" s="62"/>
      <c r="Q114" s="60">
        <f t="shared" si="2"/>
        <v>0</v>
      </c>
      <c r="R114" s="32"/>
      <c r="S114" s="32"/>
      <c r="T114" s="32"/>
      <c r="U114" s="32"/>
      <c r="V114" s="32"/>
      <c r="W114" s="32"/>
    </row>
    <row r="115" spans="1:23" s="1" customFormat="1" ht="15.75" customHeight="1" x14ac:dyDescent="0.15">
      <c r="A115" s="32"/>
      <c r="B115" s="32"/>
      <c r="C115" s="61">
        <v>110</v>
      </c>
      <c r="D115" s="97" t="str">
        <f>名簿!D118&amp;""</f>
        <v/>
      </c>
      <c r="E115" s="173" t="str">
        <f>名簿!F118&amp;""</f>
        <v/>
      </c>
      <c r="F115" s="173"/>
      <c r="G115" s="62"/>
      <c r="H115" s="62"/>
      <c r="I115" s="62"/>
      <c r="J115" s="62"/>
      <c r="K115" s="62"/>
      <c r="L115" s="62"/>
      <c r="M115" s="62"/>
      <c r="N115" s="62"/>
      <c r="O115" s="62"/>
      <c r="P115" s="62"/>
      <c r="Q115" s="60">
        <f t="shared" si="2"/>
        <v>0</v>
      </c>
      <c r="R115" s="32"/>
      <c r="S115" s="32"/>
      <c r="T115" s="32"/>
      <c r="U115" s="32"/>
      <c r="V115" s="32"/>
      <c r="W115" s="32"/>
    </row>
    <row r="116" spans="1:23" s="1" customFormat="1" ht="15.75" customHeight="1" x14ac:dyDescent="0.15">
      <c r="A116" s="32"/>
      <c r="B116" s="32"/>
      <c r="C116" s="61">
        <v>111</v>
      </c>
      <c r="D116" s="97" t="str">
        <f>名簿!D119&amp;""</f>
        <v/>
      </c>
      <c r="E116" s="173" t="str">
        <f>名簿!F119&amp;""</f>
        <v/>
      </c>
      <c r="F116" s="173"/>
      <c r="G116" s="62"/>
      <c r="H116" s="62"/>
      <c r="I116" s="62"/>
      <c r="J116" s="62"/>
      <c r="K116" s="62"/>
      <c r="L116" s="62"/>
      <c r="M116" s="62"/>
      <c r="N116" s="62"/>
      <c r="O116" s="62"/>
      <c r="P116" s="62"/>
      <c r="Q116" s="60">
        <f t="shared" si="2"/>
        <v>0</v>
      </c>
      <c r="R116" s="32"/>
      <c r="S116" s="32"/>
      <c r="T116" s="32"/>
      <c r="U116" s="32"/>
      <c r="V116" s="32"/>
      <c r="W116" s="32"/>
    </row>
    <row r="117" spans="1:23" s="1" customFormat="1" ht="15.75" customHeight="1" x14ac:dyDescent="0.15">
      <c r="A117" s="32"/>
      <c r="B117" s="32"/>
      <c r="C117" s="61">
        <v>112</v>
      </c>
      <c r="D117" s="97" t="str">
        <f>名簿!D120&amp;""</f>
        <v/>
      </c>
      <c r="E117" s="173" t="str">
        <f>名簿!F120&amp;""</f>
        <v/>
      </c>
      <c r="F117" s="173"/>
      <c r="G117" s="62"/>
      <c r="H117" s="62"/>
      <c r="I117" s="62"/>
      <c r="J117" s="62"/>
      <c r="K117" s="62"/>
      <c r="L117" s="62"/>
      <c r="M117" s="62"/>
      <c r="N117" s="62"/>
      <c r="O117" s="62"/>
      <c r="P117" s="62"/>
      <c r="Q117" s="60">
        <f t="shared" si="2"/>
        <v>0</v>
      </c>
      <c r="R117" s="32"/>
      <c r="S117" s="32"/>
      <c r="T117" s="32"/>
      <c r="U117" s="32"/>
      <c r="V117" s="32"/>
      <c r="W117" s="32"/>
    </row>
    <row r="118" spans="1:23" s="1" customFormat="1" ht="15.75" customHeight="1" x14ac:dyDescent="0.15">
      <c r="A118" s="32"/>
      <c r="B118" s="32"/>
      <c r="C118" s="61">
        <v>113</v>
      </c>
      <c r="D118" s="97" t="str">
        <f>名簿!D121&amp;""</f>
        <v/>
      </c>
      <c r="E118" s="173" t="str">
        <f>名簿!F121&amp;""</f>
        <v/>
      </c>
      <c r="F118" s="173"/>
      <c r="G118" s="62"/>
      <c r="H118" s="62"/>
      <c r="I118" s="62"/>
      <c r="J118" s="62"/>
      <c r="K118" s="62"/>
      <c r="L118" s="62"/>
      <c r="M118" s="62"/>
      <c r="N118" s="62"/>
      <c r="O118" s="62"/>
      <c r="P118" s="62"/>
      <c r="Q118" s="60">
        <f t="shared" si="2"/>
        <v>0</v>
      </c>
      <c r="R118" s="32"/>
      <c r="S118" s="32"/>
      <c r="T118" s="32"/>
      <c r="U118" s="32"/>
      <c r="V118" s="32"/>
      <c r="W118" s="32"/>
    </row>
    <row r="119" spans="1:23" s="1" customFormat="1" ht="15.75" customHeight="1" x14ac:dyDescent="0.15">
      <c r="A119" s="32"/>
      <c r="B119" s="32"/>
      <c r="C119" s="61">
        <v>114</v>
      </c>
      <c r="D119" s="97" t="str">
        <f>名簿!D122&amp;""</f>
        <v/>
      </c>
      <c r="E119" s="173" t="str">
        <f>名簿!F122&amp;""</f>
        <v/>
      </c>
      <c r="F119" s="173"/>
      <c r="G119" s="62"/>
      <c r="H119" s="62"/>
      <c r="I119" s="62"/>
      <c r="J119" s="62"/>
      <c r="K119" s="62"/>
      <c r="L119" s="62"/>
      <c r="M119" s="62"/>
      <c r="N119" s="62"/>
      <c r="O119" s="62"/>
      <c r="P119" s="62"/>
      <c r="Q119" s="60">
        <f t="shared" si="2"/>
        <v>0</v>
      </c>
      <c r="R119" s="32"/>
      <c r="S119" s="32"/>
      <c r="T119" s="32"/>
      <c r="U119" s="32"/>
      <c r="V119" s="32"/>
      <c r="W119" s="32"/>
    </row>
    <row r="120" spans="1:23" s="1" customFormat="1" ht="15.75" customHeight="1" x14ac:dyDescent="0.15">
      <c r="A120" s="32"/>
      <c r="B120" s="32"/>
      <c r="C120" s="61">
        <v>115</v>
      </c>
      <c r="D120" s="97" t="str">
        <f>名簿!D123&amp;""</f>
        <v/>
      </c>
      <c r="E120" s="173" t="str">
        <f>名簿!F123&amp;""</f>
        <v/>
      </c>
      <c r="F120" s="173"/>
      <c r="G120" s="62"/>
      <c r="H120" s="62"/>
      <c r="I120" s="62"/>
      <c r="J120" s="62"/>
      <c r="K120" s="62"/>
      <c r="L120" s="62"/>
      <c r="M120" s="62"/>
      <c r="N120" s="62"/>
      <c r="O120" s="62"/>
      <c r="P120" s="62"/>
      <c r="Q120" s="60">
        <f t="shared" si="2"/>
        <v>0</v>
      </c>
      <c r="R120" s="32"/>
      <c r="S120" s="32"/>
      <c r="T120" s="32"/>
      <c r="U120" s="32"/>
      <c r="V120" s="32"/>
      <c r="W120" s="32"/>
    </row>
    <row r="121" spans="1:23" s="1" customFormat="1" ht="15.75" customHeight="1" x14ac:dyDescent="0.15">
      <c r="A121" s="32"/>
      <c r="B121" s="32"/>
      <c r="C121" s="61">
        <v>116</v>
      </c>
      <c r="D121" s="97" t="str">
        <f>名簿!D124&amp;""</f>
        <v/>
      </c>
      <c r="E121" s="173" t="str">
        <f>名簿!F124&amp;""</f>
        <v/>
      </c>
      <c r="F121" s="173"/>
      <c r="G121" s="62"/>
      <c r="H121" s="62"/>
      <c r="I121" s="62"/>
      <c r="J121" s="62"/>
      <c r="K121" s="62"/>
      <c r="L121" s="62"/>
      <c r="M121" s="62"/>
      <c r="N121" s="62"/>
      <c r="O121" s="62"/>
      <c r="P121" s="62"/>
      <c r="Q121" s="60">
        <f t="shared" si="2"/>
        <v>0</v>
      </c>
      <c r="R121" s="32"/>
      <c r="S121" s="32"/>
      <c r="T121" s="32"/>
      <c r="U121" s="32"/>
      <c r="V121" s="32"/>
      <c r="W121" s="32"/>
    </row>
    <row r="122" spans="1:23" s="1" customFormat="1" ht="15.75" customHeight="1" x14ac:dyDescent="0.15">
      <c r="A122" s="32"/>
      <c r="B122" s="32"/>
      <c r="C122" s="61">
        <v>117</v>
      </c>
      <c r="D122" s="97" t="str">
        <f>名簿!D125&amp;""</f>
        <v/>
      </c>
      <c r="E122" s="173" t="str">
        <f>名簿!F125&amp;""</f>
        <v/>
      </c>
      <c r="F122" s="173"/>
      <c r="G122" s="62"/>
      <c r="H122" s="62"/>
      <c r="I122" s="62"/>
      <c r="J122" s="62"/>
      <c r="K122" s="62"/>
      <c r="L122" s="62"/>
      <c r="M122" s="62"/>
      <c r="N122" s="62"/>
      <c r="O122" s="62"/>
      <c r="P122" s="62"/>
      <c r="Q122" s="60">
        <f t="shared" si="2"/>
        <v>0</v>
      </c>
      <c r="R122" s="32"/>
      <c r="S122" s="32"/>
      <c r="T122" s="32"/>
      <c r="U122" s="32"/>
      <c r="V122" s="32"/>
      <c r="W122" s="32"/>
    </row>
    <row r="123" spans="1:23" s="1" customFormat="1" ht="15.75" customHeight="1" x14ac:dyDescent="0.15">
      <c r="A123" s="32"/>
      <c r="B123" s="32"/>
      <c r="C123" s="61">
        <v>118</v>
      </c>
      <c r="D123" s="97" t="str">
        <f>名簿!D126&amp;""</f>
        <v/>
      </c>
      <c r="E123" s="173" t="str">
        <f>名簿!F126&amp;""</f>
        <v/>
      </c>
      <c r="F123" s="173"/>
      <c r="G123" s="62"/>
      <c r="H123" s="62"/>
      <c r="I123" s="62"/>
      <c r="J123" s="62"/>
      <c r="K123" s="62"/>
      <c r="L123" s="62"/>
      <c r="M123" s="62"/>
      <c r="N123" s="62"/>
      <c r="O123" s="62"/>
      <c r="P123" s="62"/>
      <c r="Q123" s="60">
        <f t="shared" si="2"/>
        <v>0</v>
      </c>
      <c r="R123" s="32"/>
      <c r="S123" s="32"/>
      <c r="T123" s="32"/>
      <c r="U123" s="32"/>
      <c r="V123" s="32"/>
      <c r="W123" s="32"/>
    </row>
    <row r="124" spans="1:23" s="1" customFormat="1" ht="15.75" customHeight="1" x14ac:dyDescent="0.15">
      <c r="A124" s="32"/>
      <c r="B124" s="32"/>
      <c r="C124" s="61">
        <v>119</v>
      </c>
      <c r="D124" s="97" t="str">
        <f>名簿!D127&amp;""</f>
        <v/>
      </c>
      <c r="E124" s="173" t="str">
        <f>名簿!F127&amp;""</f>
        <v/>
      </c>
      <c r="F124" s="173"/>
      <c r="G124" s="62"/>
      <c r="H124" s="62"/>
      <c r="I124" s="62"/>
      <c r="J124" s="62"/>
      <c r="K124" s="62"/>
      <c r="L124" s="62"/>
      <c r="M124" s="62"/>
      <c r="N124" s="62"/>
      <c r="O124" s="62"/>
      <c r="P124" s="62"/>
      <c r="Q124" s="60">
        <f t="shared" si="2"/>
        <v>0</v>
      </c>
      <c r="R124" s="32"/>
      <c r="S124" s="32"/>
      <c r="T124" s="32"/>
      <c r="U124" s="32"/>
      <c r="V124" s="32"/>
      <c r="W124" s="32"/>
    </row>
    <row r="125" spans="1:23" s="1" customFormat="1" ht="15.75" customHeight="1" x14ac:dyDescent="0.15">
      <c r="A125" s="32"/>
      <c r="B125" s="32"/>
      <c r="C125" s="61">
        <v>120</v>
      </c>
      <c r="D125" s="97" t="str">
        <f>名簿!D128&amp;""</f>
        <v/>
      </c>
      <c r="E125" s="173" t="str">
        <f>名簿!F128&amp;""</f>
        <v/>
      </c>
      <c r="F125" s="173"/>
      <c r="G125" s="62"/>
      <c r="H125" s="62"/>
      <c r="I125" s="62"/>
      <c r="J125" s="62"/>
      <c r="K125" s="62"/>
      <c r="L125" s="62"/>
      <c r="M125" s="62"/>
      <c r="N125" s="62"/>
      <c r="O125" s="62"/>
      <c r="P125" s="62"/>
      <c r="Q125" s="60">
        <f t="shared" si="2"/>
        <v>0</v>
      </c>
      <c r="R125" s="32"/>
      <c r="S125" s="32"/>
      <c r="T125" s="32"/>
      <c r="U125" s="32"/>
      <c r="V125" s="32"/>
      <c r="W125" s="32"/>
    </row>
    <row r="126" spans="1:23" s="1" customFormat="1" ht="15.75" customHeight="1" x14ac:dyDescent="0.15">
      <c r="A126" s="32"/>
      <c r="B126" s="32"/>
      <c r="C126" s="61">
        <v>121</v>
      </c>
      <c r="D126" s="97" t="str">
        <f>名簿!D129&amp;""</f>
        <v/>
      </c>
      <c r="E126" s="173" t="str">
        <f>名簿!F129&amp;""</f>
        <v/>
      </c>
      <c r="F126" s="173"/>
      <c r="G126" s="62"/>
      <c r="H126" s="62"/>
      <c r="I126" s="62"/>
      <c r="J126" s="62"/>
      <c r="K126" s="62"/>
      <c r="L126" s="62"/>
      <c r="M126" s="62"/>
      <c r="N126" s="62"/>
      <c r="O126" s="62"/>
      <c r="P126" s="62"/>
      <c r="Q126" s="60">
        <f t="shared" si="2"/>
        <v>0</v>
      </c>
      <c r="R126" s="32"/>
      <c r="S126" s="32"/>
      <c r="T126" s="32"/>
      <c r="U126" s="32"/>
      <c r="V126" s="32"/>
      <c r="W126" s="32"/>
    </row>
    <row r="127" spans="1:23" s="1" customFormat="1" ht="15.75" customHeight="1" x14ac:dyDescent="0.15">
      <c r="A127" s="32"/>
      <c r="B127" s="32"/>
      <c r="C127" s="61">
        <v>122</v>
      </c>
      <c r="D127" s="97" t="str">
        <f>名簿!D130&amp;""</f>
        <v/>
      </c>
      <c r="E127" s="173" t="str">
        <f>名簿!F130&amp;""</f>
        <v/>
      </c>
      <c r="F127" s="173"/>
      <c r="G127" s="62"/>
      <c r="H127" s="62"/>
      <c r="I127" s="62"/>
      <c r="J127" s="62"/>
      <c r="K127" s="62"/>
      <c r="L127" s="62"/>
      <c r="M127" s="62"/>
      <c r="N127" s="62"/>
      <c r="O127" s="62"/>
      <c r="P127" s="62"/>
      <c r="Q127" s="60">
        <f t="shared" si="2"/>
        <v>0</v>
      </c>
      <c r="R127" s="32"/>
      <c r="S127" s="32"/>
      <c r="T127" s="32"/>
      <c r="U127" s="32"/>
      <c r="V127" s="32"/>
      <c r="W127" s="32"/>
    </row>
    <row r="128" spans="1:23" s="1" customFormat="1" ht="15.75" customHeight="1" x14ac:dyDescent="0.15">
      <c r="A128" s="32"/>
      <c r="B128" s="32"/>
      <c r="C128" s="61">
        <v>123</v>
      </c>
      <c r="D128" s="97" t="str">
        <f>名簿!D131&amp;""</f>
        <v/>
      </c>
      <c r="E128" s="173" t="str">
        <f>名簿!F131&amp;""</f>
        <v/>
      </c>
      <c r="F128" s="173"/>
      <c r="G128" s="62"/>
      <c r="H128" s="62"/>
      <c r="I128" s="62"/>
      <c r="J128" s="62"/>
      <c r="K128" s="62"/>
      <c r="L128" s="62"/>
      <c r="M128" s="62"/>
      <c r="N128" s="62"/>
      <c r="O128" s="62"/>
      <c r="P128" s="62"/>
      <c r="Q128" s="60">
        <f t="shared" si="2"/>
        <v>0</v>
      </c>
      <c r="R128" s="32"/>
      <c r="S128" s="32"/>
      <c r="T128" s="32"/>
      <c r="U128" s="32"/>
      <c r="V128" s="32"/>
      <c r="W128" s="32"/>
    </row>
    <row r="129" spans="1:23" s="1" customFormat="1" ht="15.75" customHeight="1" x14ac:dyDescent="0.15">
      <c r="A129" s="32"/>
      <c r="B129" s="32"/>
      <c r="C129" s="61">
        <v>124</v>
      </c>
      <c r="D129" s="97" t="str">
        <f>名簿!D132&amp;""</f>
        <v/>
      </c>
      <c r="E129" s="173" t="str">
        <f>名簿!F132&amp;""</f>
        <v/>
      </c>
      <c r="F129" s="173"/>
      <c r="G129" s="62"/>
      <c r="H129" s="62"/>
      <c r="I129" s="62"/>
      <c r="J129" s="62"/>
      <c r="K129" s="62"/>
      <c r="L129" s="62"/>
      <c r="M129" s="62"/>
      <c r="N129" s="62"/>
      <c r="O129" s="62"/>
      <c r="P129" s="62"/>
      <c r="Q129" s="60">
        <f t="shared" si="2"/>
        <v>0</v>
      </c>
      <c r="R129" s="32"/>
      <c r="S129" s="32"/>
      <c r="T129" s="32"/>
      <c r="U129" s="32"/>
      <c r="V129" s="32"/>
      <c r="W129" s="32"/>
    </row>
    <row r="130" spans="1:23" s="1" customFormat="1" ht="15.75" customHeight="1" x14ac:dyDescent="0.15">
      <c r="A130" s="32"/>
      <c r="B130" s="32"/>
      <c r="C130" s="61">
        <v>125</v>
      </c>
      <c r="D130" s="97" t="str">
        <f>名簿!D133&amp;""</f>
        <v/>
      </c>
      <c r="E130" s="173" t="str">
        <f>名簿!F133&amp;""</f>
        <v/>
      </c>
      <c r="F130" s="173"/>
      <c r="G130" s="62"/>
      <c r="H130" s="62"/>
      <c r="I130" s="62"/>
      <c r="J130" s="62"/>
      <c r="K130" s="62"/>
      <c r="L130" s="62"/>
      <c r="M130" s="62"/>
      <c r="N130" s="62"/>
      <c r="O130" s="62"/>
      <c r="P130" s="62"/>
      <c r="Q130" s="60">
        <f t="shared" si="2"/>
        <v>0</v>
      </c>
      <c r="R130" s="32"/>
      <c r="S130" s="32"/>
      <c r="T130" s="32"/>
      <c r="U130" s="32"/>
      <c r="V130" s="32"/>
      <c r="W130" s="32"/>
    </row>
    <row r="131" spans="1:23" s="1" customFormat="1" ht="15.75" customHeight="1" x14ac:dyDescent="0.15">
      <c r="A131" s="32"/>
      <c r="B131" s="32"/>
      <c r="C131" s="61">
        <v>126</v>
      </c>
      <c r="D131" s="97" t="str">
        <f>名簿!D134&amp;""</f>
        <v/>
      </c>
      <c r="E131" s="173" t="str">
        <f>名簿!F134&amp;""</f>
        <v/>
      </c>
      <c r="F131" s="173"/>
      <c r="G131" s="62"/>
      <c r="H131" s="62"/>
      <c r="I131" s="62"/>
      <c r="J131" s="62"/>
      <c r="K131" s="62"/>
      <c r="L131" s="62"/>
      <c r="M131" s="62"/>
      <c r="N131" s="62"/>
      <c r="O131" s="62"/>
      <c r="P131" s="62"/>
      <c r="Q131" s="60">
        <f t="shared" si="2"/>
        <v>0</v>
      </c>
      <c r="R131" s="32"/>
      <c r="S131" s="32"/>
      <c r="T131" s="32"/>
      <c r="U131" s="32"/>
      <c r="V131" s="32"/>
      <c r="W131" s="32"/>
    </row>
    <row r="132" spans="1:23" s="1" customFormat="1" ht="15.75" customHeight="1" x14ac:dyDescent="0.15">
      <c r="A132" s="32"/>
      <c r="B132" s="32"/>
      <c r="C132" s="61">
        <v>127</v>
      </c>
      <c r="D132" s="97" t="str">
        <f>名簿!D135&amp;""</f>
        <v/>
      </c>
      <c r="E132" s="173" t="str">
        <f>名簿!F135&amp;""</f>
        <v/>
      </c>
      <c r="F132" s="173"/>
      <c r="G132" s="62"/>
      <c r="H132" s="62"/>
      <c r="I132" s="62"/>
      <c r="J132" s="62"/>
      <c r="K132" s="62"/>
      <c r="L132" s="62"/>
      <c r="M132" s="62"/>
      <c r="N132" s="62"/>
      <c r="O132" s="62"/>
      <c r="P132" s="62"/>
      <c r="Q132" s="60">
        <f t="shared" si="2"/>
        <v>0</v>
      </c>
      <c r="R132" s="32"/>
      <c r="S132" s="32"/>
      <c r="T132" s="32"/>
      <c r="U132" s="32"/>
      <c r="V132" s="32"/>
      <c r="W132" s="32"/>
    </row>
    <row r="133" spans="1:23" s="1" customFormat="1" ht="15.75" customHeight="1" x14ac:dyDescent="0.15">
      <c r="A133" s="32"/>
      <c r="B133" s="32"/>
      <c r="C133" s="61">
        <v>128</v>
      </c>
      <c r="D133" s="97" t="str">
        <f>名簿!D136&amp;""</f>
        <v/>
      </c>
      <c r="E133" s="173" t="str">
        <f>名簿!F136&amp;""</f>
        <v/>
      </c>
      <c r="F133" s="173"/>
      <c r="G133" s="62"/>
      <c r="H133" s="62"/>
      <c r="I133" s="62"/>
      <c r="J133" s="62"/>
      <c r="K133" s="62"/>
      <c r="L133" s="62"/>
      <c r="M133" s="62"/>
      <c r="N133" s="62"/>
      <c r="O133" s="62"/>
      <c r="P133" s="62"/>
      <c r="Q133" s="60">
        <f t="shared" si="2"/>
        <v>0</v>
      </c>
      <c r="R133" s="32"/>
      <c r="S133" s="32"/>
      <c r="T133" s="32"/>
      <c r="U133" s="32"/>
      <c r="V133" s="32"/>
      <c r="W133" s="32"/>
    </row>
    <row r="134" spans="1:23" s="1" customFormat="1" ht="15.75" customHeight="1" x14ac:dyDescent="0.15">
      <c r="A134" s="32"/>
      <c r="B134" s="32"/>
      <c r="C134" s="61">
        <v>129</v>
      </c>
      <c r="D134" s="97" t="str">
        <f>名簿!D137&amp;""</f>
        <v/>
      </c>
      <c r="E134" s="173" t="str">
        <f>名簿!F137&amp;""</f>
        <v/>
      </c>
      <c r="F134" s="173"/>
      <c r="G134" s="62"/>
      <c r="H134" s="62"/>
      <c r="I134" s="62"/>
      <c r="J134" s="62"/>
      <c r="K134" s="62"/>
      <c r="L134" s="62"/>
      <c r="M134" s="62"/>
      <c r="N134" s="62"/>
      <c r="O134" s="62"/>
      <c r="P134" s="62"/>
      <c r="Q134" s="60">
        <f t="shared" si="2"/>
        <v>0</v>
      </c>
      <c r="R134" s="32"/>
      <c r="S134" s="32"/>
      <c r="T134" s="32"/>
      <c r="U134" s="32"/>
      <c r="V134" s="32"/>
      <c r="W134" s="32"/>
    </row>
    <row r="135" spans="1:23" s="1" customFormat="1" ht="15.75" customHeight="1" x14ac:dyDescent="0.15">
      <c r="A135" s="32"/>
      <c r="B135" s="32"/>
      <c r="C135" s="61">
        <v>130</v>
      </c>
      <c r="D135" s="97" t="str">
        <f>名簿!D138&amp;""</f>
        <v/>
      </c>
      <c r="E135" s="173" t="str">
        <f>名簿!F138&amp;""</f>
        <v/>
      </c>
      <c r="F135" s="173"/>
      <c r="G135" s="62"/>
      <c r="H135" s="62"/>
      <c r="I135" s="62"/>
      <c r="J135" s="62"/>
      <c r="K135" s="62"/>
      <c r="L135" s="62"/>
      <c r="M135" s="62"/>
      <c r="N135" s="62"/>
      <c r="O135" s="62"/>
      <c r="P135" s="62"/>
      <c r="Q135" s="60">
        <f t="shared" ref="Q135:Q198" si="3">COUNTIF(G135:P135,$A$4)</f>
        <v>0</v>
      </c>
      <c r="R135" s="32"/>
      <c r="S135" s="32"/>
      <c r="T135" s="32"/>
      <c r="U135" s="32"/>
      <c r="V135" s="32"/>
      <c r="W135" s="32"/>
    </row>
    <row r="136" spans="1:23" s="1" customFormat="1" ht="15.75" customHeight="1" x14ac:dyDescent="0.15">
      <c r="A136" s="32"/>
      <c r="B136" s="32"/>
      <c r="C136" s="61">
        <v>131</v>
      </c>
      <c r="D136" s="97" t="str">
        <f>名簿!D139&amp;""</f>
        <v/>
      </c>
      <c r="E136" s="173" t="str">
        <f>名簿!F139&amp;""</f>
        <v/>
      </c>
      <c r="F136" s="173"/>
      <c r="G136" s="62"/>
      <c r="H136" s="62"/>
      <c r="I136" s="62"/>
      <c r="J136" s="62"/>
      <c r="K136" s="62"/>
      <c r="L136" s="62"/>
      <c r="M136" s="62"/>
      <c r="N136" s="62"/>
      <c r="O136" s="62"/>
      <c r="P136" s="62"/>
      <c r="Q136" s="60">
        <f t="shared" si="3"/>
        <v>0</v>
      </c>
      <c r="R136" s="32"/>
      <c r="S136" s="32"/>
      <c r="T136" s="32"/>
      <c r="U136" s="32"/>
      <c r="V136" s="32"/>
      <c r="W136" s="32"/>
    </row>
    <row r="137" spans="1:23" s="1" customFormat="1" ht="15.75" customHeight="1" x14ac:dyDescent="0.15">
      <c r="A137" s="32"/>
      <c r="B137" s="32"/>
      <c r="C137" s="61">
        <v>132</v>
      </c>
      <c r="D137" s="97" t="str">
        <f>名簿!D140&amp;""</f>
        <v/>
      </c>
      <c r="E137" s="173" t="str">
        <f>名簿!F140&amp;""</f>
        <v/>
      </c>
      <c r="F137" s="173"/>
      <c r="G137" s="62"/>
      <c r="H137" s="62"/>
      <c r="I137" s="62"/>
      <c r="J137" s="62"/>
      <c r="K137" s="62"/>
      <c r="L137" s="62"/>
      <c r="M137" s="62"/>
      <c r="N137" s="62"/>
      <c r="O137" s="62"/>
      <c r="P137" s="62"/>
      <c r="Q137" s="60">
        <f t="shared" si="3"/>
        <v>0</v>
      </c>
      <c r="R137" s="32"/>
      <c r="S137" s="32"/>
      <c r="T137" s="32"/>
      <c r="U137" s="32"/>
      <c r="V137" s="32"/>
      <c r="W137" s="32"/>
    </row>
    <row r="138" spans="1:23" s="1" customFormat="1" ht="15.75" customHeight="1" x14ac:dyDescent="0.15">
      <c r="A138" s="32"/>
      <c r="B138" s="32"/>
      <c r="C138" s="61">
        <v>133</v>
      </c>
      <c r="D138" s="97" t="str">
        <f>名簿!D141&amp;""</f>
        <v/>
      </c>
      <c r="E138" s="173" t="str">
        <f>名簿!F141&amp;""</f>
        <v/>
      </c>
      <c r="F138" s="173"/>
      <c r="G138" s="62"/>
      <c r="H138" s="62"/>
      <c r="I138" s="62"/>
      <c r="J138" s="62"/>
      <c r="K138" s="62"/>
      <c r="L138" s="62"/>
      <c r="M138" s="62"/>
      <c r="N138" s="62"/>
      <c r="O138" s="62"/>
      <c r="P138" s="62"/>
      <c r="Q138" s="60">
        <f t="shared" si="3"/>
        <v>0</v>
      </c>
      <c r="R138" s="32"/>
      <c r="S138" s="32"/>
      <c r="T138" s="32"/>
      <c r="U138" s="32"/>
      <c r="V138" s="32"/>
      <c r="W138" s="32"/>
    </row>
    <row r="139" spans="1:23" s="1" customFormat="1" ht="15.75" customHeight="1" x14ac:dyDescent="0.15">
      <c r="A139" s="32"/>
      <c r="B139" s="32"/>
      <c r="C139" s="61">
        <v>134</v>
      </c>
      <c r="D139" s="97" t="str">
        <f>名簿!D142&amp;""</f>
        <v/>
      </c>
      <c r="E139" s="173" t="str">
        <f>名簿!F142&amp;""</f>
        <v/>
      </c>
      <c r="F139" s="173"/>
      <c r="G139" s="62"/>
      <c r="H139" s="62"/>
      <c r="I139" s="62"/>
      <c r="J139" s="62"/>
      <c r="K139" s="62"/>
      <c r="L139" s="62"/>
      <c r="M139" s="62"/>
      <c r="N139" s="62"/>
      <c r="O139" s="62"/>
      <c r="P139" s="62"/>
      <c r="Q139" s="60">
        <f t="shared" si="3"/>
        <v>0</v>
      </c>
      <c r="R139" s="32"/>
      <c r="S139" s="32"/>
      <c r="T139" s="32"/>
      <c r="U139" s="32"/>
      <c r="V139" s="32"/>
      <c r="W139" s="32"/>
    </row>
    <row r="140" spans="1:23" s="1" customFormat="1" ht="15.75" customHeight="1" x14ac:dyDescent="0.15">
      <c r="A140" s="32"/>
      <c r="B140" s="32"/>
      <c r="C140" s="61">
        <v>135</v>
      </c>
      <c r="D140" s="97" t="str">
        <f>名簿!D143&amp;""</f>
        <v/>
      </c>
      <c r="E140" s="173" t="str">
        <f>名簿!F143&amp;""</f>
        <v/>
      </c>
      <c r="F140" s="173"/>
      <c r="G140" s="62"/>
      <c r="H140" s="62"/>
      <c r="I140" s="62"/>
      <c r="J140" s="62"/>
      <c r="K140" s="62"/>
      <c r="L140" s="62"/>
      <c r="M140" s="62"/>
      <c r="N140" s="62"/>
      <c r="O140" s="62"/>
      <c r="P140" s="62"/>
      <c r="Q140" s="60">
        <f t="shared" si="3"/>
        <v>0</v>
      </c>
      <c r="R140" s="32"/>
      <c r="S140" s="32"/>
      <c r="T140" s="32"/>
      <c r="U140" s="32"/>
      <c r="V140" s="32"/>
      <c r="W140" s="32"/>
    </row>
    <row r="141" spans="1:23" s="1" customFormat="1" ht="15.75" customHeight="1" x14ac:dyDescent="0.15">
      <c r="A141" s="32"/>
      <c r="B141" s="32"/>
      <c r="C141" s="61">
        <v>136</v>
      </c>
      <c r="D141" s="97" t="str">
        <f>名簿!D144&amp;""</f>
        <v/>
      </c>
      <c r="E141" s="173" t="str">
        <f>名簿!F144&amp;""</f>
        <v/>
      </c>
      <c r="F141" s="173"/>
      <c r="G141" s="62"/>
      <c r="H141" s="62"/>
      <c r="I141" s="62"/>
      <c r="J141" s="62"/>
      <c r="K141" s="62"/>
      <c r="L141" s="62"/>
      <c r="M141" s="62"/>
      <c r="N141" s="62"/>
      <c r="O141" s="62"/>
      <c r="P141" s="62"/>
      <c r="Q141" s="60">
        <f t="shared" si="3"/>
        <v>0</v>
      </c>
      <c r="R141" s="32"/>
      <c r="S141" s="32"/>
      <c r="T141" s="32"/>
      <c r="U141" s="32"/>
      <c r="V141" s="32"/>
      <c r="W141" s="32"/>
    </row>
    <row r="142" spans="1:23" s="1" customFormat="1" ht="15.75" customHeight="1" x14ac:dyDescent="0.15">
      <c r="A142" s="32"/>
      <c r="B142" s="32"/>
      <c r="C142" s="61">
        <v>137</v>
      </c>
      <c r="D142" s="97" t="str">
        <f>名簿!D145&amp;""</f>
        <v/>
      </c>
      <c r="E142" s="173" t="str">
        <f>名簿!F145&amp;""</f>
        <v/>
      </c>
      <c r="F142" s="173"/>
      <c r="G142" s="62"/>
      <c r="H142" s="62"/>
      <c r="I142" s="62"/>
      <c r="J142" s="62"/>
      <c r="K142" s="62"/>
      <c r="L142" s="62"/>
      <c r="M142" s="62"/>
      <c r="N142" s="62"/>
      <c r="O142" s="62"/>
      <c r="P142" s="62"/>
      <c r="Q142" s="60">
        <f t="shared" si="3"/>
        <v>0</v>
      </c>
      <c r="R142" s="32"/>
      <c r="S142" s="32"/>
      <c r="T142" s="32"/>
      <c r="U142" s="32"/>
      <c r="V142" s="32"/>
      <c r="W142" s="32"/>
    </row>
    <row r="143" spans="1:23" s="1" customFormat="1" ht="15.75" customHeight="1" x14ac:dyDescent="0.15">
      <c r="A143" s="32"/>
      <c r="B143" s="32"/>
      <c r="C143" s="61">
        <v>138</v>
      </c>
      <c r="D143" s="97" t="str">
        <f>名簿!D146&amp;""</f>
        <v/>
      </c>
      <c r="E143" s="173" t="str">
        <f>名簿!F146&amp;""</f>
        <v/>
      </c>
      <c r="F143" s="173"/>
      <c r="G143" s="62"/>
      <c r="H143" s="62"/>
      <c r="I143" s="62"/>
      <c r="J143" s="62"/>
      <c r="K143" s="62"/>
      <c r="L143" s="62"/>
      <c r="M143" s="62"/>
      <c r="N143" s="62"/>
      <c r="O143" s="62"/>
      <c r="P143" s="62"/>
      <c r="Q143" s="60">
        <f t="shared" si="3"/>
        <v>0</v>
      </c>
      <c r="R143" s="32"/>
      <c r="S143" s="32"/>
      <c r="T143" s="32"/>
      <c r="U143" s="32"/>
      <c r="V143" s="32"/>
      <c r="W143" s="32"/>
    </row>
    <row r="144" spans="1:23" s="1" customFormat="1" ht="15.75" customHeight="1" x14ac:dyDescent="0.15">
      <c r="A144" s="32"/>
      <c r="B144" s="32"/>
      <c r="C144" s="61">
        <v>139</v>
      </c>
      <c r="D144" s="97" t="str">
        <f>名簿!D147&amp;""</f>
        <v/>
      </c>
      <c r="E144" s="173" t="str">
        <f>名簿!F147&amp;""</f>
        <v/>
      </c>
      <c r="F144" s="173"/>
      <c r="G144" s="62"/>
      <c r="H144" s="62"/>
      <c r="I144" s="62"/>
      <c r="J144" s="62"/>
      <c r="K144" s="62"/>
      <c r="L144" s="62"/>
      <c r="M144" s="62"/>
      <c r="N144" s="62"/>
      <c r="O144" s="62"/>
      <c r="P144" s="62"/>
      <c r="Q144" s="60">
        <f t="shared" si="3"/>
        <v>0</v>
      </c>
      <c r="R144" s="32"/>
      <c r="S144" s="32"/>
      <c r="T144" s="32"/>
      <c r="U144" s="32"/>
      <c r="V144" s="32"/>
      <c r="W144" s="32"/>
    </row>
    <row r="145" spans="1:23" s="1" customFormat="1" ht="15.75" customHeight="1" x14ac:dyDescent="0.15">
      <c r="A145" s="32"/>
      <c r="B145" s="32"/>
      <c r="C145" s="61">
        <v>140</v>
      </c>
      <c r="D145" s="97" t="str">
        <f>名簿!D148&amp;""</f>
        <v/>
      </c>
      <c r="E145" s="173" t="str">
        <f>名簿!F148&amp;""</f>
        <v/>
      </c>
      <c r="F145" s="173"/>
      <c r="G145" s="62"/>
      <c r="H145" s="62"/>
      <c r="I145" s="62"/>
      <c r="J145" s="62"/>
      <c r="K145" s="62"/>
      <c r="L145" s="62"/>
      <c r="M145" s="62"/>
      <c r="N145" s="62"/>
      <c r="O145" s="62"/>
      <c r="P145" s="62"/>
      <c r="Q145" s="60">
        <f t="shared" si="3"/>
        <v>0</v>
      </c>
      <c r="R145" s="32"/>
      <c r="S145" s="32"/>
      <c r="T145" s="32"/>
      <c r="U145" s="32"/>
      <c r="V145" s="32"/>
      <c r="W145" s="32"/>
    </row>
    <row r="146" spans="1:23" s="1" customFormat="1" ht="15.75" customHeight="1" x14ac:dyDescent="0.15">
      <c r="A146" s="32"/>
      <c r="B146" s="32"/>
      <c r="C146" s="61">
        <v>141</v>
      </c>
      <c r="D146" s="97" t="str">
        <f>名簿!D149&amp;""</f>
        <v/>
      </c>
      <c r="E146" s="173" t="str">
        <f>名簿!F149&amp;""</f>
        <v/>
      </c>
      <c r="F146" s="173"/>
      <c r="G146" s="62"/>
      <c r="H146" s="62"/>
      <c r="I146" s="62"/>
      <c r="J146" s="62"/>
      <c r="K146" s="62"/>
      <c r="L146" s="62"/>
      <c r="M146" s="62"/>
      <c r="N146" s="62"/>
      <c r="O146" s="62"/>
      <c r="P146" s="62"/>
      <c r="Q146" s="60">
        <f t="shared" si="3"/>
        <v>0</v>
      </c>
      <c r="R146" s="32"/>
      <c r="S146" s="32"/>
      <c r="T146" s="32"/>
      <c r="U146" s="32"/>
      <c r="V146" s="32"/>
      <c r="W146" s="32"/>
    </row>
    <row r="147" spans="1:23" s="1" customFormat="1" ht="15.75" customHeight="1" x14ac:dyDescent="0.15">
      <c r="A147" s="32"/>
      <c r="B147" s="32"/>
      <c r="C147" s="61">
        <v>142</v>
      </c>
      <c r="D147" s="97" t="str">
        <f>名簿!D150&amp;""</f>
        <v/>
      </c>
      <c r="E147" s="173" t="str">
        <f>名簿!F150&amp;""</f>
        <v/>
      </c>
      <c r="F147" s="173"/>
      <c r="G147" s="62"/>
      <c r="H147" s="62"/>
      <c r="I147" s="62"/>
      <c r="J147" s="62"/>
      <c r="K147" s="62"/>
      <c r="L147" s="62"/>
      <c r="M147" s="62"/>
      <c r="N147" s="62"/>
      <c r="O147" s="62"/>
      <c r="P147" s="62"/>
      <c r="Q147" s="60">
        <f t="shared" si="3"/>
        <v>0</v>
      </c>
      <c r="R147" s="32"/>
      <c r="S147" s="32"/>
      <c r="T147" s="32"/>
      <c r="U147" s="32"/>
      <c r="V147" s="32"/>
      <c r="W147" s="32"/>
    </row>
    <row r="148" spans="1:23" s="1" customFormat="1" ht="15.75" customHeight="1" x14ac:dyDescent="0.15">
      <c r="A148" s="32"/>
      <c r="B148" s="32"/>
      <c r="C148" s="61">
        <v>143</v>
      </c>
      <c r="D148" s="97" t="str">
        <f>名簿!D151&amp;""</f>
        <v/>
      </c>
      <c r="E148" s="173" t="str">
        <f>名簿!F151&amp;""</f>
        <v/>
      </c>
      <c r="F148" s="173"/>
      <c r="G148" s="62"/>
      <c r="H148" s="62"/>
      <c r="I148" s="62"/>
      <c r="J148" s="62"/>
      <c r="K148" s="62"/>
      <c r="L148" s="62"/>
      <c r="M148" s="62"/>
      <c r="N148" s="62"/>
      <c r="O148" s="62"/>
      <c r="P148" s="62"/>
      <c r="Q148" s="60">
        <f t="shared" si="3"/>
        <v>0</v>
      </c>
      <c r="R148" s="32"/>
      <c r="S148" s="32"/>
      <c r="T148" s="32"/>
      <c r="U148" s="32"/>
      <c r="V148" s="32"/>
      <c r="W148" s="32"/>
    </row>
    <row r="149" spans="1:23" s="1" customFormat="1" ht="15.75" customHeight="1" x14ac:dyDescent="0.15">
      <c r="A149" s="32"/>
      <c r="B149" s="32"/>
      <c r="C149" s="61">
        <v>144</v>
      </c>
      <c r="D149" s="97" t="str">
        <f>名簿!D152&amp;""</f>
        <v/>
      </c>
      <c r="E149" s="173" t="str">
        <f>名簿!F152&amp;""</f>
        <v/>
      </c>
      <c r="F149" s="173"/>
      <c r="G149" s="62"/>
      <c r="H149" s="62"/>
      <c r="I149" s="62"/>
      <c r="J149" s="62"/>
      <c r="K149" s="62"/>
      <c r="L149" s="62"/>
      <c r="M149" s="62"/>
      <c r="N149" s="62"/>
      <c r="O149" s="62"/>
      <c r="P149" s="62"/>
      <c r="Q149" s="60">
        <f t="shared" si="3"/>
        <v>0</v>
      </c>
      <c r="R149" s="32"/>
      <c r="S149" s="32"/>
      <c r="T149" s="32"/>
      <c r="U149" s="32"/>
      <c r="V149" s="32"/>
      <c r="W149" s="32"/>
    </row>
    <row r="150" spans="1:23" s="1" customFormat="1" ht="15.75" customHeight="1" x14ac:dyDescent="0.15">
      <c r="A150" s="32"/>
      <c r="B150" s="32"/>
      <c r="C150" s="61">
        <v>145</v>
      </c>
      <c r="D150" s="97" t="str">
        <f>名簿!D153&amp;""</f>
        <v/>
      </c>
      <c r="E150" s="173" t="str">
        <f>名簿!F153&amp;""</f>
        <v/>
      </c>
      <c r="F150" s="173"/>
      <c r="G150" s="62"/>
      <c r="H150" s="62"/>
      <c r="I150" s="62"/>
      <c r="J150" s="62"/>
      <c r="K150" s="62"/>
      <c r="L150" s="62"/>
      <c r="M150" s="62"/>
      <c r="N150" s="62"/>
      <c r="O150" s="62"/>
      <c r="P150" s="62"/>
      <c r="Q150" s="60">
        <f t="shared" si="3"/>
        <v>0</v>
      </c>
      <c r="R150" s="32"/>
      <c r="S150" s="32"/>
      <c r="T150" s="32"/>
      <c r="U150" s="32"/>
      <c r="V150" s="32"/>
      <c r="W150" s="32"/>
    </row>
    <row r="151" spans="1:23" s="1" customFormat="1" ht="15.75" customHeight="1" x14ac:dyDescent="0.15">
      <c r="A151" s="32"/>
      <c r="B151" s="32"/>
      <c r="C151" s="61">
        <v>146</v>
      </c>
      <c r="D151" s="97" t="str">
        <f>名簿!D154&amp;""</f>
        <v/>
      </c>
      <c r="E151" s="173" t="str">
        <f>名簿!F154&amp;""</f>
        <v/>
      </c>
      <c r="F151" s="173"/>
      <c r="G151" s="62"/>
      <c r="H151" s="62"/>
      <c r="I151" s="62"/>
      <c r="J151" s="62"/>
      <c r="K151" s="62"/>
      <c r="L151" s="62"/>
      <c r="M151" s="62"/>
      <c r="N151" s="62"/>
      <c r="O151" s="62"/>
      <c r="P151" s="62"/>
      <c r="Q151" s="60">
        <f t="shared" si="3"/>
        <v>0</v>
      </c>
      <c r="R151" s="32"/>
      <c r="S151" s="32"/>
      <c r="T151" s="32"/>
      <c r="U151" s="32"/>
      <c r="V151" s="32"/>
      <c r="W151" s="32"/>
    </row>
    <row r="152" spans="1:23" s="1" customFormat="1" ht="15.75" customHeight="1" x14ac:dyDescent="0.15">
      <c r="A152" s="32"/>
      <c r="B152" s="32"/>
      <c r="C152" s="61">
        <v>147</v>
      </c>
      <c r="D152" s="97" t="str">
        <f>名簿!D155&amp;""</f>
        <v/>
      </c>
      <c r="E152" s="173" t="str">
        <f>名簿!F155&amp;""</f>
        <v/>
      </c>
      <c r="F152" s="173"/>
      <c r="G152" s="62"/>
      <c r="H152" s="62"/>
      <c r="I152" s="62"/>
      <c r="J152" s="62"/>
      <c r="K152" s="62"/>
      <c r="L152" s="62"/>
      <c r="M152" s="62"/>
      <c r="N152" s="62"/>
      <c r="O152" s="62"/>
      <c r="P152" s="62"/>
      <c r="Q152" s="60">
        <f t="shared" si="3"/>
        <v>0</v>
      </c>
      <c r="R152" s="32"/>
      <c r="S152" s="32"/>
      <c r="T152" s="32"/>
      <c r="U152" s="32"/>
      <c r="V152" s="32"/>
      <c r="W152" s="32"/>
    </row>
    <row r="153" spans="1:23" s="1" customFormat="1" ht="15.75" customHeight="1" x14ac:dyDescent="0.15">
      <c r="A153" s="32"/>
      <c r="B153" s="32"/>
      <c r="C153" s="61">
        <v>148</v>
      </c>
      <c r="D153" s="97" t="str">
        <f>名簿!D156&amp;""</f>
        <v/>
      </c>
      <c r="E153" s="173" t="str">
        <f>名簿!F156&amp;""</f>
        <v/>
      </c>
      <c r="F153" s="173"/>
      <c r="G153" s="62"/>
      <c r="H153" s="62"/>
      <c r="I153" s="62"/>
      <c r="J153" s="62"/>
      <c r="K153" s="62"/>
      <c r="L153" s="62"/>
      <c r="M153" s="62"/>
      <c r="N153" s="62"/>
      <c r="O153" s="62"/>
      <c r="P153" s="62"/>
      <c r="Q153" s="60">
        <f t="shared" si="3"/>
        <v>0</v>
      </c>
      <c r="R153" s="32"/>
      <c r="S153" s="32"/>
      <c r="T153" s="32"/>
      <c r="U153" s="32"/>
      <c r="V153" s="32"/>
      <c r="W153" s="32"/>
    </row>
    <row r="154" spans="1:23" s="1" customFormat="1" ht="15.75" customHeight="1" x14ac:dyDescent="0.15">
      <c r="A154" s="32"/>
      <c r="B154" s="32"/>
      <c r="C154" s="61">
        <v>149</v>
      </c>
      <c r="D154" s="97" t="str">
        <f>名簿!D157&amp;""</f>
        <v/>
      </c>
      <c r="E154" s="173" t="str">
        <f>名簿!F157&amp;""</f>
        <v/>
      </c>
      <c r="F154" s="173"/>
      <c r="G154" s="62"/>
      <c r="H154" s="62"/>
      <c r="I154" s="62"/>
      <c r="J154" s="62"/>
      <c r="K154" s="62"/>
      <c r="L154" s="62"/>
      <c r="M154" s="62"/>
      <c r="N154" s="62"/>
      <c r="O154" s="62"/>
      <c r="P154" s="62"/>
      <c r="Q154" s="60">
        <f t="shared" si="3"/>
        <v>0</v>
      </c>
      <c r="R154" s="32"/>
      <c r="S154" s="32"/>
      <c r="T154" s="32"/>
      <c r="U154" s="32"/>
      <c r="V154" s="32"/>
      <c r="W154" s="32"/>
    </row>
    <row r="155" spans="1:23" s="1" customFormat="1" ht="15.75" customHeight="1" x14ac:dyDescent="0.15">
      <c r="A155" s="32"/>
      <c r="B155" s="32"/>
      <c r="C155" s="61">
        <v>150</v>
      </c>
      <c r="D155" s="97" t="str">
        <f>名簿!D158&amp;""</f>
        <v/>
      </c>
      <c r="E155" s="173" t="str">
        <f>名簿!F158&amp;""</f>
        <v/>
      </c>
      <c r="F155" s="173"/>
      <c r="G155" s="62"/>
      <c r="H155" s="62"/>
      <c r="I155" s="62"/>
      <c r="J155" s="62"/>
      <c r="K155" s="62"/>
      <c r="L155" s="62"/>
      <c r="M155" s="62"/>
      <c r="N155" s="62"/>
      <c r="O155" s="62"/>
      <c r="P155" s="62"/>
      <c r="Q155" s="60">
        <f t="shared" si="3"/>
        <v>0</v>
      </c>
      <c r="R155" s="32"/>
      <c r="S155" s="32"/>
      <c r="T155" s="32"/>
      <c r="U155" s="32"/>
      <c r="V155" s="32"/>
      <c r="W155" s="32"/>
    </row>
    <row r="156" spans="1:23" s="1" customFormat="1" ht="15.75" customHeight="1" x14ac:dyDescent="0.15">
      <c r="A156" s="32"/>
      <c r="B156" s="32"/>
      <c r="C156" s="61">
        <v>151</v>
      </c>
      <c r="D156" s="97" t="str">
        <f>名簿!D159&amp;""</f>
        <v/>
      </c>
      <c r="E156" s="173" t="str">
        <f>名簿!F159&amp;""</f>
        <v/>
      </c>
      <c r="F156" s="173"/>
      <c r="G156" s="62"/>
      <c r="H156" s="62"/>
      <c r="I156" s="62"/>
      <c r="J156" s="62"/>
      <c r="K156" s="62"/>
      <c r="L156" s="62"/>
      <c r="M156" s="62"/>
      <c r="N156" s="62"/>
      <c r="O156" s="62"/>
      <c r="P156" s="62"/>
      <c r="Q156" s="60">
        <f t="shared" si="3"/>
        <v>0</v>
      </c>
      <c r="R156" s="32"/>
      <c r="S156" s="32"/>
      <c r="T156" s="32"/>
      <c r="U156" s="32"/>
      <c r="V156" s="32"/>
      <c r="W156" s="32"/>
    </row>
    <row r="157" spans="1:23" s="1" customFormat="1" ht="15.75" customHeight="1" x14ac:dyDescent="0.15">
      <c r="A157" s="32"/>
      <c r="B157" s="32"/>
      <c r="C157" s="61">
        <v>152</v>
      </c>
      <c r="D157" s="97" t="str">
        <f>名簿!D160&amp;""</f>
        <v/>
      </c>
      <c r="E157" s="173" t="str">
        <f>名簿!F160&amp;""</f>
        <v/>
      </c>
      <c r="F157" s="173"/>
      <c r="G157" s="62"/>
      <c r="H157" s="62"/>
      <c r="I157" s="62"/>
      <c r="J157" s="62"/>
      <c r="K157" s="62"/>
      <c r="L157" s="62"/>
      <c r="M157" s="62"/>
      <c r="N157" s="62"/>
      <c r="O157" s="62"/>
      <c r="P157" s="62"/>
      <c r="Q157" s="60">
        <f t="shared" si="3"/>
        <v>0</v>
      </c>
      <c r="R157" s="32"/>
      <c r="S157" s="32"/>
      <c r="T157" s="32"/>
      <c r="U157" s="32"/>
      <c r="V157" s="32"/>
      <c r="W157" s="32"/>
    </row>
    <row r="158" spans="1:23" s="1" customFormat="1" ht="15.75" customHeight="1" x14ac:dyDescent="0.15">
      <c r="A158" s="32"/>
      <c r="B158" s="32"/>
      <c r="C158" s="61">
        <v>153</v>
      </c>
      <c r="D158" s="97" t="str">
        <f>名簿!D161&amp;""</f>
        <v/>
      </c>
      <c r="E158" s="173" t="str">
        <f>名簿!F161&amp;""</f>
        <v/>
      </c>
      <c r="F158" s="173"/>
      <c r="G158" s="62"/>
      <c r="H158" s="62"/>
      <c r="I158" s="62"/>
      <c r="J158" s="62"/>
      <c r="K158" s="62"/>
      <c r="L158" s="62"/>
      <c r="M158" s="62"/>
      <c r="N158" s="62"/>
      <c r="O158" s="62"/>
      <c r="P158" s="62"/>
      <c r="Q158" s="60">
        <f t="shared" si="3"/>
        <v>0</v>
      </c>
      <c r="R158" s="32"/>
      <c r="S158" s="32"/>
      <c r="T158" s="32"/>
      <c r="U158" s="32"/>
      <c r="V158" s="32"/>
      <c r="W158" s="32"/>
    </row>
    <row r="159" spans="1:23" s="1" customFormat="1" ht="15.75" customHeight="1" x14ac:dyDescent="0.15">
      <c r="A159" s="32"/>
      <c r="B159" s="32"/>
      <c r="C159" s="61">
        <v>154</v>
      </c>
      <c r="D159" s="97" t="str">
        <f>名簿!D162&amp;""</f>
        <v/>
      </c>
      <c r="E159" s="173" t="str">
        <f>名簿!F162&amp;""</f>
        <v/>
      </c>
      <c r="F159" s="173"/>
      <c r="G159" s="62"/>
      <c r="H159" s="62"/>
      <c r="I159" s="62"/>
      <c r="J159" s="62"/>
      <c r="K159" s="62"/>
      <c r="L159" s="62"/>
      <c r="M159" s="62"/>
      <c r="N159" s="62"/>
      <c r="O159" s="62"/>
      <c r="P159" s="62"/>
      <c r="Q159" s="60">
        <f t="shared" si="3"/>
        <v>0</v>
      </c>
      <c r="R159" s="32"/>
      <c r="S159" s="32"/>
      <c r="T159" s="32"/>
      <c r="U159" s="32"/>
      <c r="V159" s="32"/>
      <c r="W159" s="32"/>
    </row>
    <row r="160" spans="1:23" s="1" customFormat="1" ht="15.75" customHeight="1" x14ac:dyDescent="0.15">
      <c r="A160" s="32"/>
      <c r="B160" s="32"/>
      <c r="C160" s="61">
        <v>155</v>
      </c>
      <c r="D160" s="97" t="str">
        <f>名簿!D163&amp;""</f>
        <v/>
      </c>
      <c r="E160" s="173" t="str">
        <f>名簿!F163&amp;""</f>
        <v/>
      </c>
      <c r="F160" s="173"/>
      <c r="G160" s="62"/>
      <c r="H160" s="62"/>
      <c r="I160" s="62"/>
      <c r="J160" s="62"/>
      <c r="K160" s="62"/>
      <c r="L160" s="62"/>
      <c r="M160" s="62"/>
      <c r="N160" s="62"/>
      <c r="O160" s="62"/>
      <c r="P160" s="62"/>
      <c r="Q160" s="60">
        <f t="shared" si="3"/>
        <v>0</v>
      </c>
      <c r="R160" s="32"/>
      <c r="S160" s="32"/>
      <c r="T160" s="32"/>
      <c r="U160" s="32"/>
      <c r="V160" s="32"/>
      <c r="W160" s="32"/>
    </row>
    <row r="161" spans="1:23" s="1" customFormat="1" ht="15.75" customHeight="1" x14ac:dyDescent="0.15">
      <c r="A161" s="32"/>
      <c r="B161" s="32"/>
      <c r="C161" s="61">
        <v>156</v>
      </c>
      <c r="D161" s="97" t="str">
        <f>名簿!D164&amp;""</f>
        <v/>
      </c>
      <c r="E161" s="173" t="str">
        <f>名簿!F164&amp;""</f>
        <v/>
      </c>
      <c r="F161" s="173"/>
      <c r="G161" s="62"/>
      <c r="H161" s="62"/>
      <c r="I161" s="62"/>
      <c r="J161" s="62"/>
      <c r="K161" s="62"/>
      <c r="L161" s="62"/>
      <c r="M161" s="62"/>
      <c r="N161" s="62"/>
      <c r="O161" s="62"/>
      <c r="P161" s="62"/>
      <c r="Q161" s="60">
        <f t="shared" si="3"/>
        <v>0</v>
      </c>
      <c r="R161" s="32"/>
      <c r="S161" s="32"/>
      <c r="T161" s="32"/>
      <c r="U161" s="32"/>
      <c r="V161" s="32"/>
      <c r="W161" s="32"/>
    </row>
    <row r="162" spans="1:23" s="1" customFormat="1" ht="15.75" customHeight="1" x14ac:dyDescent="0.15">
      <c r="A162" s="32"/>
      <c r="B162" s="32"/>
      <c r="C162" s="61">
        <v>157</v>
      </c>
      <c r="D162" s="97" t="str">
        <f>名簿!D165&amp;""</f>
        <v/>
      </c>
      <c r="E162" s="173" t="str">
        <f>名簿!F165&amp;""</f>
        <v/>
      </c>
      <c r="F162" s="173"/>
      <c r="G162" s="62"/>
      <c r="H162" s="62"/>
      <c r="I162" s="62"/>
      <c r="J162" s="62"/>
      <c r="K162" s="62"/>
      <c r="L162" s="62"/>
      <c r="M162" s="62"/>
      <c r="N162" s="62"/>
      <c r="O162" s="62"/>
      <c r="P162" s="62"/>
      <c r="Q162" s="60">
        <f t="shared" si="3"/>
        <v>0</v>
      </c>
      <c r="R162" s="32"/>
      <c r="S162" s="32"/>
      <c r="T162" s="32"/>
      <c r="U162" s="32"/>
      <c r="V162" s="32"/>
      <c r="W162" s="32"/>
    </row>
    <row r="163" spans="1:23" s="1" customFormat="1" ht="15.75" customHeight="1" x14ac:dyDescent="0.15">
      <c r="A163" s="32"/>
      <c r="B163" s="32"/>
      <c r="C163" s="61">
        <v>158</v>
      </c>
      <c r="D163" s="97" t="str">
        <f>名簿!D166&amp;""</f>
        <v/>
      </c>
      <c r="E163" s="173" t="str">
        <f>名簿!F166&amp;""</f>
        <v/>
      </c>
      <c r="F163" s="173"/>
      <c r="G163" s="62"/>
      <c r="H163" s="62"/>
      <c r="I163" s="62"/>
      <c r="J163" s="62"/>
      <c r="K163" s="62"/>
      <c r="L163" s="62"/>
      <c r="M163" s="62"/>
      <c r="N163" s="62"/>
      <c r="O163" s="62"/>
      <c r="P163" s="62"/>
      <c r="Q163" s="60">
        <f t="shared" si="3"/>
        <v>0</v>
      </c>
      <c r="R163" s="32"/>
      <c r="S163" s="32"/>
      <c r="T163" s="32"/>
      <c r="U163" s="32"/>
      <c r="V163" s="32"/>
      <c r="W163" s="32"/>
    </row>
    <row r="164" spans="1:23" s="1" customFormat="1" ht="15.75" customHeight="1" x14ac:dyDescent="0.15">
      <c r="A164" s="32"/>
      <c r="B164" s="32"/>
      <c r="C164" s="61">
        <v>159</v>
      </c>
      <c r="D164" s="97" t="str">
        <f>名簿!D167&amp;""</f>
        <v/>
      </c>
      <c r="E164" s="173" t="str">
        <f>名簿!F167&amp;""</f>
        <v/>
      </c>
      <c r="F164" s="173"/>
      <c r="G164" s="62"/>
      <c r="H164" s="62"/>
      <c r="I164" s="62"/>
      <c r="J164" s="62"/>
      <c r="K164" s="62"/>
      <c r="L164" s="62"/>
      <c r="M164" s="62"/>
      <c r="N164" s="62"/>
      <c r="O164" s="62"/>
      <c r="P164" s="62"/>
      <c r="Q164" s="60">
        <f t="shared" si="3"/>
        <v>0</v>
      </c>
      <c r="R164" s="32"/>
      <c r="S164" s="32"/>
      <c r="T164" s="32"/>
      <c r="U164" s="32"/>
      <c r="V164" s="32"/>
      <c r="W164" s="32"/>
    </row>
    <row r="165" spans="1:23" s="1" customFormat="1" ht="15.75" customHeight="1" x14ac:dyDescent="0.15">
      <c r="A165" s="32"/>
      <c r="B165" s="32"/>
      <c r="C165" s="61">
        <v>160</v>
      </c>
      <c r="D165" s="97" t="str">
        <f>名簿!D168&amp;""</f>
        <v/>
      </c>
      <c r="E165" s="173" t="str">
        <f>名簿!F168&amp;""</f>
        <v/>
      </c>
      <c r="F165" s="173"/>
      <c r="G165" s="62"/>
      <c r="H165" s="62"/>
      <c r="I165" s="62"/>
      <c r="J165" s="62"/>
      <c r="K165" s="62"/>
      <c r="L165" s="62"/>
      <c r="M165" s="62"/>
      <c r="N165" s="62"/>
      <c r="O165" s="62"/>
      <c r="P165" s="62"/>
      <c r="Q165" s="60">
        <f t="shared" si="3"/>
        <v>0</v>
      </c>
      <c r="R165" s="32"/>
      <c r="S165" s="32"/>
      <c r="T165" s="32"/>
      <c r="U165" s="32"/>
      <c r="V165" s="32"/>
      <c r="W165" s="32"/>
    </row>
    <row r="166" spans="1:23" s="1" customFormat="1" ht="15.75" customHeight="1" x14ac:dyDescent="0.15">
      <c r="A166" s="32"/>
      <c r="B166" s="32"/>
      <c r="C166" s="61">
        <v>161</v>
      </c>
      <c r="D166" s="97" t="str">
        <f>名簿!D169&amp;""</f>
        <v/>
      </c>
      <c r="E166" s="173" t="str">
        <f>名簿!F169&amp;""</f>
        <v/>
      </c>
      <c r="F166" s="173"/>
      <c r="G166" s="62"/>
      <c r="H166" s="62"/>
      <c r="I166" s="62"/>
      <c r="J166" s="62"/>
      <c r="K166" s="62"/>
      <c r="L166" s="62"/>
      <c r="M166" s="62"/>
      <c r="N166" s="62"/>
      <c r="O166" s="62"/>
      <c r="P166" s="62"/>
      <c r="Q166" s="60">
        <f t="shared" si="3"/>
        <v>0</v>
      </c>
      <c r="R166" s="32"/>
      <c r="S166" s="32"/>
      <c r="T166" s="32"/>
      <c r="U166" s="32"/>
      <c r="V166" s="32"/>
      <c r="W166" s="32"/>
    </row>
    <row r="167" spans="1:23" s="1" customFormat="1" ht="15.75" customHeight="1" x14ac:dyDescent="0.15">
      <c r="A167" s="32"/>
      <c r="B167" s="32"/>
      <c r="C167" s="61">
        <v>162</v>
      </c>
      <c r="D167" s="97" t="str">
        <f>名簿!D170&amp;""</f>
        <v/>
      </c>
      <c r="E167" s="173" t="str">
        <f>名簿!F170&amp;""</f>
        <v/>
      </c>
      <c r="F167" s="173"/>
      <c r="G167" s="62"/>
      <c r="H167" s="62"/>
      <c r="I167" s="62"/>
      <c r="J167" s="62"/>
      <c r="K167" s="62"/>
      <c r="L167" s="62"/>
      <c r="M167" s="62"/>
      <c r="N167" s="62"/>
      <c r="O167" s="62"/>
      <c r="P167" s="62"/>
      <c r="Q167" s="60">
        <f t="shared" si="3"/>
        <v>0</v>
      </c>
      <c r="R167" s="32"/>
      <c r="S167" s="32"/>
      <c r="T167" s="32"/>
      <c r="U167" s="32"/>
      <c r="V167" s="32"/>
      <c r="W167" s="32"/>
    </row>
    <row r="168" spans="1:23" s="1" customFormat="1" ht="15.75" customHeight="1" x14ac:dyDescent="0.15">
      <c r="A168" s="32"/>
      <c r="B168" s="32"/>
      <c r="C168" s="61">
        <v>163</v>
      </c>
      <c r="D168" s="97" t="str">
        <f>名簿!D171&amp;""</f>
        <v/>
      </c>
      <c r="E168" s="173" t="str">
        <f>名簿!F171&amp;""</f>
        <v/>
      </c>
      <c r="F168" s="173"/>
      <c r="G168" s="62"/>
      <c r="H168" s="62"/>
      <c r="I168" s="62"/>
      <c r="J168" s="62"/>
      <c r="K168" s="62"/>
      <c r="L168" s="62"/>
      <c r="M168" s="62"/>
      <c r="N168" s="62"/>
      <c r="O168" s="62"/>
      <c r="P168" s="62"/>
      <c r="Q168" s="60">
        <f t="shared" si="3"/>
        <v>0</v>
      </c>
      <c r="R168" s="32"/>
      <c r="S168" s="32"/>
      <c r="T168" s="32"/>
      <c r="U168" s="32"/>
      <c r="V168" s="32"/>
      <c r="W168" s="32"/>
    </row>
    <row r="169" spans="1:23" s="1" customFormat="1" ht="15.75" customHeight="1" x14ac:dyDescent="0.15">
      <c r="A169" s="32"/>
      <c r="B169" s="32"/>
      <c r="C169" s="61">
        <v>164</v>
      </c>
      <c r="D169" s="97" t="str">
        <f>名簿!D172&amp;""</f>
        <v/>
      </c>
      <c r="E169" s="173" t="str">
        <f>名簿!F172&amp;""</f>
        <v/>
      </c>
      <c r="F169" s="173"/>
      <c r="G169" s="62"/>
      <c r="H169" s="62"/>
      <c r="I169" s="62"/>
      <c r="J169" s="62"/>
      <c r="K169" s="62"/>
      <c r="L169" s="62"/>
      <c r="M169" s="62"/>
      <c r="N169" s="62"/>
      <c r="O169" s="62"/>
      <c r="P169" s="62"/>
      <c r="Q169" s="60">
        <f t="shared" si="3"/>
        <v>0</v>
      </c>
      <c r="R169" s="32"/>
      <c r="S169" s="32"/>
      <c r="T169" s="32"/>
      <c r="U169" s="32"/>
      <c r="V169" s="32"/>
      <c r="W169" s="32"/>
    </row>
    <row r="170" spans="1:23" s="1" customFormat="1" ht="15.75" customHeight="1" x14ac:dyDescent="0.15">
      <c r="A170" s="32"/>
      <c r="B170" s="32"/>
      <c r="C170" s="61">
        <v>165</v>
      </c>
      <c r="D170" s="97" t="str">
        <f>名簿!D173&amp;""</f>
        <v/>
      </c>
      <c r="E170" s="173" t="str">
        <f>名簿!F173&amp;""</f>
        <v/>
      </c>
      <c r="F170" s="173"/>
      <c r="G170" s="62"/>
      <c r="H170" s="62"/>
      <c r="I170" s="62"/>
      <c r="J170" s="62"/>
      <c r="K170" s="62"/>
      <c r="L170" s="62"/>
      <c r="M170" s="62"/>
      <c r="N170" s="62"/>
      <c r="O170" s="62"/>
      <c r="P170" s="62"/>
      <c r="Q170" s="60">
        <f t="shared" si="3"/>
        <v>0</v>
      </c>
      <c r="R170" s="32"/>
      <c r="S170" s="32"/>
      <c r="T170" s="32"/>
      <c r="U170" s="32"/>
      <c r="V170" s="32"/>
      <c r="W170" s="32"/>
    </row>
    <row r="171" spans="1:23" s="1" customFormat="1" ht="15.75" customHeight="1" x14ac:dyDescent="0.15">
      <c r="A171" s="32"/>
      <c r="B171" s="32"/>
      <c r="C171" s="61">
        <v>166</v>
      </c>
      <c r="D171" s="97" t="str">
        <f>名簿!D174&amp;""</f>
        <v/>
      </c>
      <c r="E171" s="173" t="str">
        <f>名簿!F174&amp;""</f>
        <v/>
      </c>
      <c r="F171" s="173"/>
      <c r="G171" s="62"/>
      <c r="H171" s="62"/>
      <c r="I171" s="62"/>
      <c r="J171" s="62"/>
      <c r="K171" s="62"/>
      <c r="L171" s="62"/>
      <c r="M171" s="62"/>
      <c r="N171" s="62"/>
      <c r="O171" s="62"/>
      <c r="P171" s="62"/>
      <c r="Q171" s="60">
        <f t="shared" si="3"/>
        <v>0</v>
      </c>
      <c r="R171" s="32"/>
      <c r="S171" s="32"/>
      <c r="T171" s="32"/>
      <c r="U171" s="32"/>
      <c r="V171" s="32"/>
      <c r="W171" s="32"/>
    </row>
    <row r="172" spans="1:23" s="1" customFormat="1" ht="15.75" customHeight="1" x14ac:dyDescent="0.15">
      <c r="A172" s="32"/>
      <c r="B172" s="32"/>
      <c r="C172" s="61">
        <v>167</v>
      </c>
      <c r="D172" s="97" t="str">
        <f>名簿!D175&amp;""</f>
        <v/>
      </c>
      <c r="E172" s="173" t="str">
        <f>名簿!F175&amp;""</f>
        <v/>
      </c>
      <c r="F172" s="173"/>
      <c r="G172" s="62"/>
      <c r="H172" s="62"/>
      <c r="I172" s="62"/>
      <c r="J172" s="62"/>
      <c r="K172" s="62"/>
      <c r="L172" s="62"/>
      <c r="M172" s="62"/>
      <c r="N172" s="62"/>
      <c r="O172" s="62"/>
      <c r="P172" s="62"/>
      <c r="Q172" s="60">
        <f t="shared" si="3"/>
        <v>0</v>
      </c>
      <c r="R172" s="32"/>
      <c r="S172" s="32"/>
      <c r="T172" s="32"/>
      <c r="U172" s="32"/>
      <c r="V172" s="32"/>
      <c r="W172" s="32"/>
    </row>
    <row r="173" spans="1:23" s="1" customFormat="1" ht="15.75" customHeight="1" x14ac:dyDescent="0.15">
      <c r="A173" s="32"/>
      <c r="B173" s="32"/>
      <c r="C173" s="61">
        <v>168</v>
      </c>
      <c r="D173" s="97" t="str">
        <f>名簿!D176&amp;""</f>
        <v/>
      </c>
      <c r="E173" s="173" t="str">
        <f>名簿!F176&amp;""</f>
        <v/>
      </c>
      <c r="F173" s="173"/>
      <c r="G173" s="62"/>
      <c r="H173" s="62"/>
      <c r="I173" s="62"/>
      <c r="J173" s="62"/>
      <c r="K173" s="62"/>
      <c r="L173" s="62"/>
      <c r="M173" s="62"/>
      <c r="N173" s="62"/>
      <c r="O173" s="62"/>
      <c r="P173" s="62"/>
      <c r="Q173" s="60">
        <f t="shared" si="3"/>
        <v>0</v>
      </c>
      <c r="R173" s="32"/>
      <c r="S173" s="32"/>
      <c r="T173" s="32"/>
      <c r="U173" s="32"/>
      <c r="V173" s="32"/>
      <c r="W173" s="32"/>
    </row>
    <row r="174" spans="1:23" s="1" customFormat="1" ht="15.75" customHeight="1" x14ac:dyDescent="0.15">
      <c r="A174" s="32"/>
      <c r="B174" s="32"/>
      <c r="C174" s="61">
        <v>169</v>
      </c>
      <c r="D174" s="97" t="str">
        <f>名簿!D177&amp;""</f>
        <v/>
      </c>
      <c r="E174" s="173" t="str">
        <f>名簿!F177&amp;""</f>
        <v/>
      </c>
      <c r="F174" s="173"/>
      <c r="G174" s="62"/>
      <c r="H174" s="62"/>
      <c r="I174" s="62"/>
      <c r="J174" s="62"/>
      <c r="K174" s="62"/>
      <c r="L174" s="62"/>
      <c r="M174" s="62"/>
      <c r="N174" s="62"/>
      <c r="O174" s="62"/>
      <c r="P174" s="62"/>
      <c r="Q174" s="60">
        <f t="shared" si="3"/>
        <v>0</v>
      </c>
      <c r="R174" s="32"/>
      <c r="S174" s="32"/>
      <c r="T174" s="32"/>
      <c r="U174" s="32"/>
      <c r="V174" s="32"/>
      <c r="W174" s="32"/>
    </row>
    <row r="175" spans="1:23" s="1" customFormat="1" ht="15.75" customHeight="1" x14ac:dyDescent="0.15">
      <c r="A175" s="32"/>
      <c r="B175" s="32"/>
      <c r="C175" s="61">
        <v>170</v>
      </c>
      <c r="D175" s="97" t="str">
        <f>名簿!D178&amp;""</f>
        <v/>
      </c>
      <c r="E175" s="173" t="str">
        <f>名簿!F178&amp;""</f>
        <v/>
      </c>
      <c r="F175" s="173"/>
      <c r="G175" s="62"/>
      <c r="H175" s="62"/>
      <c r="I175" s="62"/>
      <c r="J175" s="62"/>
      <c r="K175" s="62"/>
      <c r="L175" s="62"/>
      <c r="M175" s="62"/>
      <c r="N175" s="62"/>
      <c r="O175" s="62"/>
      <c r="P175" s="62"/>
      <c r="Q175" s="60">
        <f t="shared" si="3"/>
        <v>0</v>
      </c>
      <c r="R175" s="32"/>
      <c r="S175" s="32"/>
      <c r="T175" s="32"/>
      <c r="U175" s="32"/>
      <c r="V175" s="32"/>
      <c r="W175" s="32"/>
    </row>
    <row r="176" spans="1:23" s="1" customFormat="1" ht="15.75" customHeight="1" x14ac:dyDescent="0.15">
      <c r="A176" s="32"/>
      <c r="B176" s="32"/>
      <c r="C176" s="61">
        <v>171</v>
      </c>
      <c r="D176" s="97" t="str">
        <f>名簿!D179&amp;""</f>
        <v/>
      </c>
      <c r="E176" s="173" t="str">
        <f>名簿!F179&amp;""</f>
        <v/>
      </c>
      <c r="F176" s="173"/>
      <c r="G176" s="62"/>
      <c r="H176" s="62"/>
      <c r="I176" s="62"/>
      <c r="J176" s="62"/>
      <c r="K176" s="62"/>
      <c r="L176" s="62"/>
      <c r="M176" s="62"/>
      <c r="N176" s="62"/>
      <c r="O176" s="62"/>
      <c r="P176" s="62"/>
      <c r="Q176" s="60">
        <f t="shared" si="3"/>
        <v>0</v>
      </c>
      <c r="R176" s="32"/>
      <c r="S176" s="32"/>
      <c r="T176" s="32"/>
      <c r="U176" s="32"/>
      <c r="V176" s="32"/>
      <c r="W176" s="32"/>
    </row>
    <row r="177" spans="1:23" s="1" customFormat="1" ht="15.75" customHeight="1" x14ac:dyDescent="0.15">
      <c r="A177" s="32"/>
      <c r="B177" s="32"/>
      <c r="C177" s="61">
        <v>172</v>
      </c>
      <c r="D177" s="97" t="str">
        <f>名簿!D180&amp;""</f>
        <v/>
      </c>
      <c r="E177" s="173" t="str">
        <f>名簿!F180&amp;""</f>
        <v/>
      </c>
      <c r="F177" s="173"/>
      <c r="G177" s="62"/>
      <c r="H177" s="62"/>
      <c r="I177" s="62"/>
      <c r="J177" s="62"/>
      <c r="K177" s="62"/>
      <c r="L177" s="62"/>
      <c r="M177" s="62"/>
      <c r="N177" s="62"/>
      <c r="O177" s="62"/>
      <c r="P177" s="62"/>
      <c r="Q177" s="60">
        <f t="shared" si="3"/>
        <v>0</v>
      </c>
      <c r="R177" s="32"/>
      <c r="S177" s="32"/>
      <c r="T177" s="32"/>
      <c r="U177" s="32"/>
      <c r="V177" s="32"/>
      <c r="W177" s="32"/>
    </row>
    <row r="178" spans="1:23" s="1" customFormat="1" ht="15.75" customHeight="1" x14ac:dyDescent="0.15">
      <c r="A178" s="32"/>
      <c r="B178" s="32"/>
      <c r="C178" s="61">
        <v>173</v>
      </c>
      <c r="D178" s="97" t="str">
        <f>名簿!D181&amp;""</f>
        <v/>
      </c>
      <c r="E178" s="173" t="str">
        <f>名簿!F181&amp;""</f>
        <v/>
      </c>
      <c r="F178" s="173"/>
      <c r="G178" s="62"/>
      <c r="H178" s="62"/>
      <c r="I178" s="62"/>
      <c r="J178" s="62"/>
      <c r="K178" s="62"/>
      <c r="L178" s="62"/>
      <c r="M178" s="62"/>
      <c r="N178" s="62"/>
      <c r="O178" s="62"/>
      <c r="P178" s="62"/>
      <c r="Q178" s="60">
        <f t="shared" si="3"/>
        <v>0</v>
      </c>
      <c r="R178" s="32"/>
      <c r="S178" s="32"/>
      <c r="T178" s="32"/>
      <c r="U178" s="32"/>
      <c r="V178" s="32"/>
      <c r="W178" s="32"/>
    </row>
    <row r="179" spans="1:23" s="1" customFormat="1" ht="15.75" customHeight="1" x14ac:dyDescent="0.15">
      <c r="A179" s="32"/>
      <c r="B179" s="32"/>
      <c r="C179" s="61">
        <v>174</v>
      </c>
      <c r="D179" s="97" t="str">
        <f>名簿!D182&amp;""</f>
        <v/>
      </c>
      <c r="E179" s="173" t="str">
        <f>名簿!F182&amp;""</f>
        <v/>
      </c>
      <c r="F179" s="173"/>
      <c r="G179" s="62"/>
      <c r="H179" s="62"/>
      <c r="I179" s="62"/>
      <c r="J179" s="62"/>
      <c r="K179" s="62"/>
      <c r="L179" s="62"/>
      <c r="M179" s="62"/>
      <c r="N179" s="62"/>
      <c r="O179" s="62"/>
      <c r="P179" s="62"/>
      <c r="Q179" s="60">
        <f t="shared" si="3"/>
        <v>0</v>
      </c>
      <c r="R179" s="32"/>
      <c r="S179" s="32"/>
      <c r="T179" s="32"/>
      <c r="U179" s="32"/>
      <c r="V179" s="32"/>
      <c r="W179" s="32"/>
    </row>
    <row r="180" spans="1:23" s="1" customFormat="1" ht="15.75" customHeight="1" x14ac:dyDescent="0.15">
      <c r="A180" s="32"/>
      <c r="B180" s="32"/>
      <c r="C180" s="61">
        <v>175</v>
      </c>
      <c r="D180" s="97" t="str">
        <f>名簿!D183&amp;""</f>
        <v/>
      </c>
      <c r="E180" s="173" t="str">
        <f>名簿!F183&amp;""</f>
        <v/>
      </c>
      <c r="F180" s="173"/>
      <c r="G180" s="62"/>
      <c r="H180" s="62"/>
      <c r="I180" s="62"/>
      <c r="J180" s="62"/>
      <c r="K180" s="62"/>
      <c r="L180" s="62"/>
      <c r="M180" s="62"/>
      <c r="N180" s="62"/>
      <c r="O180" s="62"/>
      <c r="P180" s="62"/>
      <c r="Q180" s="60">
        <f t="shared" si="3"/>
        <v>0</v>
      </c>
      <c r="R180" s="32"/>
      <c r="S180" s="32"/>
      <c r="T180" s="32"/>
      <c r="U180" s="32"/>
      <c r="V180" s="32"/>
      <c r="W180" s="32"/>
    </row>
    <row r="181" spans="1:23" s="1" customFormat="1" ht="15.75" customHeight="1" x14ac:dyDescent="0.15">
      <c r="A181" s="32"/>
      <c r="B181" s="32"/>
      <c r="C181" s="61">
        <v>176</v>
      </c>
      <c r="D181" s="97" t="str">
        <f>名簿!D184&amp;""</f>
        <v/>
      </c>
      <c r="E181" s="173" t="str">
        <f>名簿!F184&amp;""</f>
        <v/>
      </c>
      <c r="F181" s="173"/>
      <c r="G181" s="62"/>
      <c r="H181" s="62"/>
      <c r="I181" s="62"/>
      <c r="J181" s="62"/>
      <c r="K181" s="62"/>
      <c r="L181" s="62"/>
      <c r="M181" s="62"/>
      <c r="N181" s="62"/>
      <c r="O181" s="62"/>
      <c r="P181" s="62"/>
      <c r="Q181" s="60">
        <f t="shared" si="3"/>
        <v>0</v>
      </c>
      <c r="R181" s="32"/>
      <c r="S181" s="32"/>
      <c r="T181" s="32"/>
      <c r="U181" s="32"/>
      <c r="V181" s="32"/>
      <c r="W181" s="32"/>
    </row>
    <row r="182" spans="1:23" s="1" customFormat="1" ht="15.75" customHeight="1" x14ac:dyDescent="0.15">
      <c r="A182" s="32"/>
      <c r="B182" s="32"/>
      <c r="C182" s="61">
        <v>177</v>
      </c>
      <c r="D182" s="97" t="str">
        <f>名簿!D185&amp;""</f>
        <v/>
      </c>
      <c r="E182" s="173" t="str">
        <f>名簿!F185&amp;""</f>
        <v/>
      </c>
      <c r="F182" s="173"/>
      <c r="G182" s="62"/>
      <c r="H182" s="62"/>
      <c r="I182" s="62"/>
      <c r="J182" s="62"/>
      <c r="K182" s="62"/>
      <c r="L182" s="62"/>
      <c r="M182" s="62"/>
      <c r="N182" s="62"/>
      <c r="O182" s="62"/>
      <c r="P182" s="62"/>
      <c r="Q182" s="60">
        <f t="shared" si="3"/>
        <v>0</v>
      </c>
      <c r="R182" s="32"/>
      <c r="S182" s="32"/>
      <c r="T182" s="32"/>
      <c r="U182" s="32"/>
      <c r="V182" s="32"/>
      <c r="W182" s="32"/>
    </row>
    <row r="183" spans="1:23" s="1" customFormat="1" ht="15.75" customHeight="1" x14ac:dyDescent="0.15">
      <c r="A183" s="32"/>
      <c r="B183" s="32"/>
      <c r="C183" s="61">
        <v>178</v>
      </c>
      <c r="D183" s="97" t="str">
        <f>名簿!D186&amp;""</f>
        <v/>
      </c>
      <c r="E183" s="173" t="str">
        <f>名簿!F186&amp;""</f>
        <v/>
      </c>
      <c r="F183" s="173"/>
      <c r="G183" s="62"/>
      <c r="H183" s="62"/>
      <c r="I183" s="62"/>
      <c r="J183" s="62"/>
      <c r="K183" s="62"/>
      <c r="L183" s="62"/>
      <c r="M183" s="62"/>
      <c r="N183" s="62"/>
      <c r="O183" s="62"/>
      <c r="P183" s="62"/>
      <c r="Q183" s="60">
        <f t="shared" si="3"/>
        <v>0</v>
      </c>
      <c r="R183" s="32"/>
      <c r="S183" s="32"/>
      <c r="T183" s="32"/>
      <c r="U183" s="32"/>
      <c r="V183" s="32"/>
      <c r="W183" s="32"/>
    </row>
    <row r="184" spans="1:23" s="1" customFormat="1" ht="15.75" customHeight="1" x14ac:dyDescent="0.15">
      <c r="A184" s="32"/>
      <c r="B184" s="32"/>
      <c r="C184" s="61">
        <v>179</v>
      </c>
      <c r="D184" s="97" t="str">
        <f>名簿!D187&amp;""</f>
        <v/>
      </c>
      <c r="E184" s="173" t="str">
        <f>名簿!F187&amp;""</f>
        <v/>
      </c>
      <c r="F184" s="173"/>
      <c r="G184" s="62"/>
      <c r="H184" s="62"/>
      <c r="I184" s="62"/>
      <c r="J184" s="62"/>
      <c r="K184" s="62"/>
      <c r="L184" s="62"/>
      <c r="M184" s="62"/>
      <c r="N184" s="62"/>
      <c r="O184" s="62"/>
      <c r="P184" s="62"/>
      <c r="Q184" s="60">
        <f t="shared" si="3"/>
        <v>0</v>
      </c>
      <c r="R184" s="32"/>
      <c r="S184" s="32"/>
      <c r="T184" s="32"/>
      <c r="U184" s="32"/>
      <c r="V184" s="32"/>
      <c r="W184" s="32"/>
    </row>
    <row r="185" spans="1:23" s="1" customFormat="1" ht="15.75" customHeight="1" x14ac:dyDescent="0.15">
      <c r="A185" s="32"/>
      <c r="B185" s="32"/>
      <c r="C185" s="61">
        <v>180</v>
      </c>
      <c r="D185" s="97" t="str">
        <f>名簿!D188&amp;""</f>
        <v/>
      </c>
      <c r="E185" s="173" t="str">
        <f>名簿!F188&amp;""</f>
        <v/>
      </c>
      <c r="F185" s="173"/>
      <c r="G185" s="62"/>
      <c r="H185" s="62"/>
      <c r="I185" s="62"/>
      <c r="J185" s="62"/>
      <c r="K185" s="62"/>
      <c r="L185" s="62"/>
      <c r="M185" s="62"/>
      <c r="N185" s="62"/>
      <c r="O185" s="62"/>
      <c r="P185" s="62"/>
      <c r="Q185" s="60">
        <f t="shared" si="3"/>
        <v>0</v>
      </c>
      <c r="R185" s="32"/>
      <c r="S185" s="32"/>
      <c r="T185" s="32"/>
      <c r="U185" s="32"/>
      <c r="V185" s="32"/>
      <c r="W185" s="32"/>
    </row>
    <row r="186" spans="1:23" s="1" customFormat="1" ht="15.75" customHeight="1" x14ac:dyDescent="0.15">
      <c r="A186" s="32"/>
      <c r="B186" s="32"/>
      <c r="C186" s="61">
        <v>181</v>
      </c>
      <c r="D186" s="97" t="str">
        <f>名簿!D189&amp;""</f>
        <v/>
      </c>
      <c r="E186" s="173" t="str">
        <f>名簿!F189&amp;""</f>
        <v/>
      </c>
      <c r="F186" s="173"/>
      <c r="G186" s="62"/>
      <c r="H186" s="62"/>
      <c r="I186" s="62"/>
      <c r="J186" s="62"/>
      <c r="K186" s="62"/>
      <c r="L186" s="62"/>
      <c r="M186" s="62"/>
      <c r="N186" s="62"/>
      <c r="O186" s="62"/>
      <c r="P186" s="62"/>
      <c r="Q186" s="60">
        <f t="shared" si="3"/>
        <v>0</v>
      </c>
      <c r="R186" s="32"/>
      <c r="S186" s="32"/>
      <c r="T186" s="32"/>
      <c r="U186" s="32"/>
      <c r="V186" s="32"/>
      <c r="W186" s="32"/>
    </row>
    <row r="187" spans="1:23" s="1" customFormat="1" ht="15.75" customHeight="1" x14ac:dyDescent="0.15">
      <c r="A187" s="32"/>
      <c r="B187" s="32"/>
      <c r="C187" s="61">
        <v>182</v>
      </c>
      <c r="D187" s="97" t="str">
        <f>名簿!D190&amp;""</f>
        <v/>
      </c>
      <c r="E187" s="173" t="str">
        <f>名簿!F190&amp;""</f>
        <v/>
      </c>
      <c r="F187" s="173"/>
      <c r="G187" s="62"/>
      <c r="H187" s="62"/>
      <c r="I187" s="62"/>
      <c r="J187" s="62"/>
      <c r="K187" s="62"/>
      <c r="L187" s="62"/>
      <c r="M187" s="62"/>
      <c r="N187" s="62"/>
      <c r="O187" s="62"/>
      <c r="P187" s="62"/>
      <c r="Q187" s="60">
        <f t="shared" si="3"/>
        <v>0</v>
      </c>
      <c r="R187" s="32"/>
      <c r="S187" s="32"/>
      <c r="T187" s="32"/>
      <c r="U187" s="32"/>
      <c r="V187" s="32"/>
      <c r="W187" s="32"/>
    </row>
    <row r="188" spans="1:23" s="1" customFormat="1" ht="15.75" customHeight="1" x14ac:dyDescent="0.15">
      <c r="A188" s="32"/>
      <c r="B188" s="32"/>
      <c r="C188" s="61">
        <v>183</v>
      </c>
      <c r="D188" s="97" t="str">
        <f>名簿!D191&amp;""</f>
        <v/>
      </c>
      <c r="E188" s="173" t="str">
        <f>名簿!F191&amp;""</f>
        <v/>
      </c>
      <c r="F188" s="173"/>
      <c r="G188" s="62"/>
      <c r="H188" s="62"/>
      <c r="I188" s="62"/>
      <c r="J188" s="62"/>
      <c r="K188" s="62"/>
      <c r="L188" s="62"/>
      <c r="M188" s="62"/>
      <c r="N188" s="62"/>
      <c r="O188" s="62"/>
      <c r="P188" s="62"/>
      <c r="Q188" s="60">
        <f t="shared" si="3"/>
        <v>0</v>
      </c>
      <c r="R188" s="32"/>
      <c r="S188" s="32"/>
      <c r="T188" s="32"/>
      <c r="U188" s="32"/>
      <c r="V188" s="32"/>
      <c r="W188" s="32"/>
    </row>
    <row r="189" spans="1:23" s="1" customFormat="1" ht="15.75" customHeight="1" x14ac:dyDescent="0.15">
      <c r="A189" s="32"/>
      <c r="B189" s="32"/>
      <c r="C189" s="61">
        <v>184</v>
      </c>
      <c r="D189" s="97" t="str">
        <f>名簿!D192&amp;""</f>
        <v/>
      </c>
      <c r="E189" s="173" t="str">
        <f>名簿!F192&amp;""</f>
        <v/>
      </c>
      <c r="F189" s="173"/>
      <c r="G189" s="62"/>
      <c r="H189" s="62"/>
      <c r="I189" s="62"/>
      <c r="J189" s="62"/>
      <c r="K189" s="62"/>
      <c r="L189" s="62"/>
      <c r="M189" s="62"/>
      <c r="N189" s="62"/>
      <c r="O189" s="62"/>
      <c r="P189" s="62"/>
      <c r="Q189" s="60">
        <f t="shared" si="3"/>
        <v>0</v>
      </c>
      <c r="R189" s="32"/>
      <c r="S189" s="32"/>
      <c r="T189" s="32"/>
      <c r="U189" s="32"/>
      <c r="V189" s="32"/>
      <c r="W189" s="32"/>
    </row>
    <row r="190" spans="1:23" s="1" customFormat="1" ht="15.75" customHeight="1" x14ac:dyDescent="0.15">
      <c r="A190" s="32"/>
      <c r="B190" s="32"/>
      <c r="C190" s="61">
        <v>185</v>
      </c>
      <c r="D190" s="97" t="str">
        <f>名簿!D193&amp;""</f>
        <v/>
      </c>
      <c r="E190" s="173" t="str">
        <f>名簿!F193&amp;""</f>
        <v/>
      </c>
      <c r="F190" s="173"/>
      <c r="G190" s="62"/>
      <c r="H190" s="62"/>
      <c r="I190" s="62"/>
      <c r="J190" s="62"/>
      <c r="K190" s="62"/>
      <c r="L190" s="62"/>
      <c r="M190" s="62"/>
      <c r="N190" s="62"/>
      <c r="O190" s="62"/>
      <c r="P190" s="62"/>
      <c r="Q190" s="60">
        <f t="shared" si="3"/>
        <v>0</v>
      </c>
      <c r="R190" s="32"/>
      <c r="S190" s="32"/>
      <c r="T190" s="32"/>
      <c r="U190" s="32"/>
      <c r="V190" s="32"/>
      <c r="W190" s="32"/>
    </row>
    <row r="191" spans="1:23" s="1" customFormat="1" ht="15.75" customHeight="1" x14ac:dyDescent="0.15">
      <c r="A191" s="32"/>
      <c r="B191" s="32"/>
      <c r="C191" s="61">
        <v>186</v>
      </c>
      <c r="D191" s="97" t="str">
        <f>名簿!D194&amp;""</f>
        <v/>
      </c>
      <c r="E191" s="173" t="str">
        <f>名簿!F194&amp;""</f>
        <v/>
      </c>
      <c r="F191" s="173"/>
      <c r="G191" s="62"/>
      <c r="H191" s="62"/>
      <c r="I191" s="62"/>
      <c r="J191" s="62"/>
      <c r="K191" s="62"/>
      <c r="L191" s="62"/>
      <c r="M191" s="62"/>
      <c r="N191" s="62"/>
      <c r="O191" s="62"/>
      <c r="P191" s="62"/>
      <c r="Q191" s="60">
        <f t="shared" si="3"/>
        <v>0</v>
      </c>
      <c r="R191" s="32"/>
      <c r="S191" s="32"/>
      <c r="T191" s="32"/>
      <c r="U191" s="32"/>
      <c r="V191" s="32"/>
      <c r="W191" s="32"/>
    </row>
    <row r="192" spans="1:23" s="1" customFormat="1" ht="15.75" customHeight="1" x14ac:dyDescent="0.15">
      <c r="A192" s="32"/>
      <c r="B192" s="32"/>
      <c r="C192" s="61">
        <v>187</v>
      </c>
      <c r="D192" s="97" t="str">
        <f>名簿!D195&amp;""</f>
        <v/>
      </c>
      <c r="E192" s="173" t="str">
        <f>名簿!F195&amp;""</f>
        <v/>
      </c>
      <c r="F192" s="173"/>
      <c r="G192" s="62"/>
      <c r="H192" s="62"/>
      <c r="I192" s="62"/>
      <c r="J192" s="62"/>
      <c r="K192" s="62"/>
      <c r="L192" s="62"/>
      <c r="M192" s="62"/>
      <c r="N192" s="62"/>
      <c r="O192" s="62"/>
      <c r="P192" s="62"/>
      <c r="Q192" s="60">
        <f t="shared" si="3"/>
        <v>0</v>
      </c>
      <c r="R192" s="32"/>
      <c r="S192" s="32"/>
      <c r="T192" s="32"/>
      <c r="U192" s="32"/>
      <c r="V192" s="32"/>
      <c r="W192" s="32"/>
    </row>
    <row r="193" spans="1:23" s="1" customFormat="1" ht="15.75" customHeight="1" x14ac:dyDescent="0.15">
      <c r="A193" s="32"/>
      <c r="B193" s="32"/>
      <c r="C193" s="61">
        <v>188</v>
      </c>
      <c r="D193" s="97" t="str">
        <f>名簿!D196&amp;""</f>
        <v/>
      </c>
      <c r="E193" s="173" t="str">
        <f>名簿!F196&amp;""</f>
        <v/>
      </c>
      <c r="F193" s="173"/>
      <c r="G193" s="62"/>
      <c r="H193" s="62"/>
      <c r="I193" s="62"/>
      <c r="J193" s="62"/>
      <c r="K193" s="62"/>
      <c r="L193" s="62"/>
      <c r="M193" s="62"/>
      <c r="N193" s="62"/>
      <c r="O193" s="62"/>
      <c r="P193" s="62"/>
      <c r="Q193" s="60">
        <f t="shared" si="3"/>
        <v>0</v>
      </c>
      <c r="R193" s="32"/>
      <c r="S193" s="32"/>
      <c r="T193" s="32"/>
      <c r="U193" s="32"/>
      <c r="V193" s="32"/>
      <c r="W193" s="32"/>
    </row>
    <row r="194" spans="1:23" s="1" customFormat="1" ht="15.75" customHeight="1" x14ac:dyDescent="0.15">
      <c r="A194" s="32"/>
      <c r="B194" s="32"/>
      <c r="C194" s="61">
        <v>189</v>
      </c>
      <c r="D194" s="97" t="str">
        <f>名簿!D197&amp;""</f>
        <v/>
      </c>
      <c r="E194" s="173" t="str">
        <f>名簿!F197&amp;""</f>
        <v/>
      </c>
      <c r="F194" s="173"/>
      <c r="G194" s="62"/>
      <c r="H194" s="62"/>
      <c r="I194" s="62"/>
      <c r="J194" s="62"/>
      <c r="K194" s="62"/>
      <c r="L194" s="62"/>
      <c r="M194" s="62"/>
      <c r="N194" s="62"/>
      <c r="O194" s="62"/>
      <c r="P194" s="62"/>
      <c r="Q194" s="60">
        <f t="shared" si="3"/>
        <v>0</v>
      </c>
      <c r="R194" s="32"/>
      <c r="S194" s="32"/>
      <c r="T194" s="32"/>
      <c r="U194" s="32"/>
      <c r="V194" s="32"/>
      <c r="W194" s="32"/>
    </row>
    <row r="195" spans="1:23" s="1" customFormat="1" ht="15.75" customHeight="1" x14ac:dyDescent="0.15">
      <c r="A195" s="32"/>
      <c r="B195" s="32"/>
      <c r="C195" s="61">
        <v>190</v>
      </c>
      <c r="D195" s="97" t="str">
        <f>名簿!D198&amp;""</f>
        <v/>
      </c>
      <c r="E195" s="173" t="str">
        <f>名簿!F198&amp;""</f>
        <v/>
      </c>
      <c r="F195" s="173"/>
      <c r="G195" s="62"/>
      <c r="H195" s="62"/>
      <c r="I195" s="62"/>
      <c r="J195" s="62"/>
      <c r="K195" s="62"/>
      <c r="L195" s="62"/>
      <c r="M195" s="62"/>
      <c r="N195" s="62"/>
      <c r="O195" s="62"/>
      <c r="P195" s="62"/>
      <c r="Q195" s="60">
        <f t="shared" si="3"/>
        <v>0</v>
      </c>
      <c r="R195" s="32"/>
      <c r="S195" s="32"/>
      <c r="T195" s="32"/>
      <c r="U195" s="32"/>
      <c r="V195" s="32"/>
      <c r="W195" s="32"/>
    </row>
    <row r="196" spans="1:23" s="1" customFormat="1" ht="15.75" customHeight="1" x14ac:dyDescent="0.15">
      <c r="A196" s="32"/>
      <c r="B196" s="32"/>
      <c r="C196" s="61">
        <v>191</v>
      </c>
      <c r="D196" s="97" t="str">
        <f>名簿!D199&amp;""</f>
        <v/>
      </c>
      <c r="E196" s="173" t="str">
        <f>名簿!F199&amp;""</f>
        <v/>
      </c>
      <c r="F196" s="173"/>
      <c r="G196" s="62"/>
      <c r="H196" s="62"/>
      <c r="I196" s="62"/>
      <c r="J196" s="62"/>
      <c r="K196" s="62"/>
      <c r="L196" s="62"/>
      <c r="M196" s="62"/>
      <c r="N196" s="62"/>
      <c r="O196" s="62"/>
      <c r="P196" s="62"/>
      <c r="Q196" s="60">
        <f t="shared" si="3"/>
        <v>0</v>
      </c>
      <c r="R196" s="32"/>
      <c r="S196" s="32"/>
      <c r="T196" s="32"/>
      <c r="U196" s="32"/>
      <c r="V196" s="32"/>
      <c r="W196" s="32"/>
    </row>
    <row r="197" spans="1:23" s="1" customFormat="1" ht="15.75" customHeight="1" x14ac:dyDescent="0.15">
      <c r="A197" s="32"/>
      <c r="B197" s="32"/>
      <c r="C197" s="61">
        <v>192</v>
      </c>
      <c r="D197" s="97" t="str">
        <f>名簿!D200&amp;""</f>
        <v/>
      </c>
      <c r="E197" s="173" t="str">
        <f>名簿!F200&amp;""</f>
        <v/>
      </c>
      <c r="F197" s="173"/>
      <c r="G197" s="62"/>
      <c r="H197" s="62"/>
      <c r="I197" s="62"/>
      <c r="J197" s="62"/>
      <c r="K197" s="62"/>
      <c r="L197" s="62"/>
      <c r="M197" s="62"/>
      <c r="N197" s="62"/>
      <c r="O197" s="62"/>
      <c r="P197" s="62"/>
      <c r="Q197" s="60">
        <f t="shared" si="3"/>
        <v>0</v>
      </c>
      <c r="R197" s="32"/>
      <c r="S197" s="32"/>
      <c r="T197" s="32"/>
      <c r="U197" s="32"/>
      <c r="V197" s="32"/>
      <c r="W197" s="32"/>
    </row>
    <row r="198" spans="1:23" s="1" customFormat="1" ht="15.75" customHeight="1" x14ac:dyDescent="0.15">
      <c r="A198" s="32"/>
      <c r="B198" s="32"/>
      <c r="C198" s="61">
        <v>193</v>
      </c>
      <c r="D198" s="97" t="str">
        <f>名簿!D201&amp;""</f>
        <v/>
      </c>
      <c r="E198" s="173" t="str">
        <f>名簿!F201&amp;""</f>
        <v/>
      </c>
      <c r="F198" s="173"/>
      <c r="G198" s="62"/>
      <c r="H198" s="62"/>
      <c r="I198" s="62"/>
      <c r="J198" s="62"/>
      <c r="K198" s="62"/>
      <c r="L198" s="62"/>
      <c r="M198" s="62"/>
      <c r="N198" s="62"/>
      <c r="O198" s="62"/>
      <c r="P198" s="62"/>
      <c r="Q198" s="60">
        <f t="shared" si="3"/>
        <v>0</v>
      </c>
      <c r="R198" s="32"/>
      <c r="S198" s="32"/>
      <c r="T198" s="32"/>
      <c r="U198" s="32"/>
      <c r="V198" s="32"/>
      <c r="W198" s="32"/>
    </row>
    <row r="199" spans="1:23" s="1" customFormat="1" ht="15.75" customHeight="1" x14ac:dyDescent="0.15">
      <c r="A199" s="32"/>
      <c r="B199" s="32"/>
      <c r="C199" s="61">
        <v>194</v>
      </c>
      <c r="D199" s="97" t="str">
        <f>名簿!D202&amp;""</f>
        <v/>
      </c>
      <c r="E199" s="173" t="str">
        <f>名簿!F202&amp;""</f>
        <v/>
      </c>
      <c r="F199" s="173"/>
      <c r="G199" s="62"/>
      <c r="H199" s="62"/>
      <c r="I199" s="62"/>
      <c r="J199" s="62"/>
      <c r="K199" s="62"/>
      <c r="L199" s="62"/>
      <c r="M199" s="62"/>
      <c r="N199" s="62"/>
      <c r="O199" s="62"/>
      <c r="P199" s="62"/>
      <c r="Q199" s="60">
        <f t="shared" ref="Q199:Q205" si="4">COUNTIF(G199:P199,$A$4)</f>
        <v>0</v>
      </c>
      <c r="R199" s="32"/>
      <c r="S199" s="32"/>
      <c r="T199" s="32"/>
      <c r="U199" s="32"/>
      <c r="V199" s="32"/>
      <c r="W199" s="32"/>
    </row>
    <row r="200" spans="1:23" s="1" customFormat="1" ht="15.75" customHeight="1" x14ac:dyDescent="0.15">
      <c r="A200" s="32"/>
      <c r="B200" s="32"/>
      <c r="C200" s="61">
        <v>195</v>
      </c>
      <c r="D200" s="97" t="str">
        <f>名簿!D203&amp;""</f>
        <v/>
      </c>
      <c r="E200" s="173" t="str">
        <f>名簿!F203&amp;""</f>
        <v/>
      </c>
      <c r="F200" s="173"/>
      <c r="G200" s="62"/>
      <c r="H200" s="62"/>
      <c r="I200" s="62"/>
      <c r="J200" s="62"/>
      <c r="K200" s="62"/>
      <c r="L200" s="62"/>
      <c r="M200" s="62"/>
      <c r="N200" s="62"/>
      <c r="O200" s="62"/>
      <c r="P200" s="62"/>
      <c r="Q200" s="60">
        <f t="shared" si="4"/>
        <v>0</v>
      </c>
      <c r="R200" s="32"/>
      <c r="S200" s="32"/>
      <c r="T200" s="32"/>
      <c r="U200" s="32"/>
      <c r="V200" s="32"/>
      <c r="W200" s="32"/>
    </row>
    <row r="201" spans="1:23" s="1" customFormat="1" ht="15.75" customHeight="1" x14ac:dyDescent="0.15">
      <c r="A201" s="32"/>
      <c r="B201" s="32"/>
      <c r="C201" s="61">
        <v>196</v>
      </c>
      <c r="D201" s="97" t="str">
        <f>名簿!D204&amp;""</f>
        <v/>
      </c>
      <c r="E201" s="173" t="str">
        <f>名簿!F204&amp;""</f>
        <v/>
      </c>
      <c r="F201" s="173"/>
      <c r="G201" s="62"/>
      <c r="H201" s="62"/>
      <c r="I201" s="62"/>
      <c r="J201" s="62"/>
      <c r="K201" s="62"/>
      <c r="L201" s="62"/>
      <c r="M201" s="62"/>
      <c r="N201" s="62"/>
      <c r="O201" s="62"/>
      <c r="P201" s="62"/>
      <c r="Q201" s="60">
        <f t="shared" si="4"/>
        <v>0</v>
      </c>
      <c r="R201" s="32"/>
      <c r="S201" s="32"/>
      <c r="T201" s="32"/>
      <c r="U201" s="32"/>
      <c r="V201" s="32"/>
      <c r="W201" s="32"/>
    </row>
    <row r="202" spans="1:23" s="1" customFormat="1" ht="15.75" customHeight="1" x14ac:dyDescent="0.15">
      <c r="A202" s="32"/>
      <c r="B202" s="32"/>
      <c r="C202" s="61">
        <v>197</v>
      </c>
      <c r="D202" s="97" t="str">
        <f>名簿!D205&amp;""</f>
        <v/>
      </c>
      <c r="E202" s="173" t="str">
        <f>名簿!F205&amp;""</f>
        <v/>
      </c>
      <c r="F202" s="173"/>
      <c r="G202" s="62"/>
      <c r="H202" s="62"/>
      <c r="I202" s="62"/>
      <c r="J202" s="62"/>
      <c r="K202" s="62"/>
      <c r="L202" s="62"/>
      <c r="M202" s="62"/>
      <c r="N202" s="62"/>
      <c r="O202" s="62"/>
      <c r="P202" s="62"/>
      <c r="Q202" s="60">
        <f t="shared" si="4"/>
        <v>0</v>
      </c>
      <c r="R202" s="32"/>
      <c r="S202" s="32"/>
      <c r="T202" s="32"/>
      <c r="U202" s="32"/>
      <c r="V202" s="32"/>
      <c r="W202" s="32"/>
    </row>
    <row r="203" spans="1:23" s="1" customFormat="1" ht="15.75" customHeight="1" x14ac:dyDescent="0.15">
      <c r="A203" s="32"/>
      <c r="B203" s="32"/>
      <c r="C203" s="61">
        <v>198</v>
      </c>
      <c r="D203" s="97" t="str">
        <f>名簿!D206&amp;""</f>
        <v/>
      </c>
      <c r="E203" s="173" t="str">
        <f>名簿!F206&amp;""</f>
        <v/>
      </c>
      <c r="F203" s="173"/>
      <c r="G203" s="62"/>
      <c r="H203" s="62"/>
      <c r="I203" s="62"/>
      <c r="J203" s="62"/>
      <c r="K203" s="62"/>
      <c r="L203" s="62"/>
      <c r="M203" s="62"/>
      <c r="N203" s="62"/>
      <c r="O203" s="62"/>
      <c r="P203" s="62"/>
      <c r="Q203" s="60">
        <f t="shared" si="4"/>
        <v>0</v>
      </c>
      <c r="R203" s="32"/>
      <c r="S203" s="32"/>
      <c r="T203" s="32"/>
      <c r="U203" s="32"/>
      <c r="V203" s="32"/>
      <c r="W203" s="32"/>
    </row>
    <row r="204" spans="1:23" s="1" customFormat="1" ht="15.75" customHeight="1" x14ac:dyDescent="0.15">
      <c r="A204" s="32"/>
      <c r="B204" s="32"/>
      <c r="C204" s="61">
        <v>199</v>
      </c>
      <c r="D204" s="97" t="str">
        <f>名簿!D207&amp;""</f>
        <v/>
      </c>
      <c r="E204" s="173" t="str">
        <f>名簿!F207&amp;""</f>
        <v/>
      </c>
      <c r="F204" s="173"/>
      <c r="G204" s="62"/>
      <c r="H204" s="62"/>
      <c r="I204" s="62"/>
      <c r="J204" s="62"/>
      <c r="K204" s="62"/>
      <c r="L204" s="62"/>
      <c r="M204" s="62"/>
      <c r="N204" s="62"/>
      <c r="O204" s="62"/>
      <c r="P204" s="62"/>
      <c r="Q204" s="60">
        <f t="shared" si="4"/>
        <v>0</v>
      </c>
      <c r="R204" s="32"/>
      <c r="S204" s="32"/>
      <c r="T204" s="32"/>
      <c r="U204" s="32"/>
      <c r="V204" s="32"/>
      <c r="W204" s="32"/>
    </row>
    <row r="205" spans="1:23" s="1" customFormat="1" ht="15.75" customHeight="1" x14ac:dyDescent="0.15">
      <c r="A205" s="32"/>
      <c r="B205" s="32"/>
      <c r="C205" s="61">
        <v>200</v>
      </c>
      <c r="D205" s="97" t="str">
        <f>名簿!D208&amp;""</f>
        <v/>
      </c>
      <c r="E205" s="173" t="str">
        <f>名簿!F208&amp;""</f>
        <v/>
      </c>
      <c r="F205" s="173"/>
      <c r="G205" s="62"/>
      <c r="H205" s="62"/>
      <c r="I205" s="62"/>
      <c r="J205" s="62"/>
      <c r="K205" s="62"/>
      <c r="L205" s="62"/>
      <c r="M205" s="62"/>
      <c r="N205" s="62"/>
      <c r="O205" s="62"/>
      <c r="P205" s="62"/>
      <c r="Q205" s="60">
        <f t="shared" si="4"/>
        <v>0</v>
      </c>
      <c r="R205" s="32"/>
      <c r="S205" s="32"/>
      <c r="T205" s="32"/>
      <c r="U205" s="32"/>
      <c r="V205" s="32"/>
      <c r="W205" s="32"/>
    </row>
    <row r="206" spans="1:23" s="1" customFormat="1" ht="15.75" customHeight="1" x14ac:dyDescent="0.15">
      <c r="A206" s="32"/>
      <c r="B206" s="32"/>
      <c r="C206" s="30"/>
      <c r="D206" s="32"/>
      <c r="E206" s="32"/>
      <c r="F206" s="32"/>
      <c r="G206" s="32"/>
      <c r="H206" s="32"/>
      <c r="I206" s="32"/>
      <c r="J206" s="32"/>
      <c r="K206" s="32"/>
      <c r="L206" s="32"/>
      <c r="M206" s="32"/>
      <c r="N206" s="32"/>
      <c r="O206" s="32"/>
      <c r="P206" s="32"/>
      <c r="Q206" s="32"/>
      <c r="R206" s="32"/>
      <c r="S206" s="32"/>
      <c r="T206" s="32"/>
      <c r="U206" s="32"/>
      <c r="V206" s="32"/>
      <c r="W206" s="32"/>
    </row>
    <row r="207" spans="1:23" s="1" customFormat="1" ht="15.75" customHeight="1" x14ac:dyDescent="0.15">
      <c r="A207" s="32"/>
      <c r="B207" s="32"/>
      <c r="C207" s="30"/>
      <c r="D207" s="32"/>
      <c r="E207" s="32"/>
      <c r="F207" s="32"/>
      <c r="G207" s="32"/>
      <c r="H207" s="32"/>
      <c r="I207" s="32"/>
      <c r="J207" s="32"/>
      <c r="K207" s="32"/>
      <c r="L207" s="32"/>
      <c r="M207" s="32"/>
      <c r="N207" s="32"/>
      <c r="O207" s="32"/>
      <c r="P207" s="32"/>
      <c r="Q207" s="32"/>
      <c r="R207" s="32"/>
      <c r="S207" s="32"/>
      <c r="T207" s="32"/>
      <c r="U207" s="32"/>
      <c r="V207" s="32"/>
      <c r="W207" s="32"/>
    </row>
    <row r="208" spans="1:23" s="1" customFormat="1" ht="15.75" customHeight="1" x14ac:dyDescent="0.15">
      <c r="A208" s="32"/>
      <c r="B208" s="32"/>
      <c r="C208" s="30"/>
      <c r="D208" s="32"/>
      <c r="E208" s="32"/>
      <c r="F208" s="32"/>
      <c r="G208" s="32"/>
      <c r="H208" s="32"/>
      <c r="I208" s="32"/>
      <c r="J208" s="32"/>
      <c r="K208" s="32"/>
      <c r="L208" s="32"/>
      <c r="M208" s="32"/>
      <c r="N208" s="32"/>
      <c r="O208" s="32"/>
      <c r="P208" s="32"/>
      <c r="Q208" s="32"/>
      <c r="R208" s="32"/>
      <c r="S208" s="32"/>
      <c r="T208" s="32"/>
      <c r="U208" s="32"/>
      <c r="V208" s="32"/>
      <c r="W208" s="32"/>
    </row>
    <row r="209" spans="1:23" s="1" customFormat="1" ht="15.75" customHeight="1" x14ac:dyDescent="0.15">
      <c r="A209" s="32"/>
      <c r="B209" s="32"/>
      <c r="C209" s="30"/>
      <c r="D209" s="32"/>
      <c r="E209" s="32"/>
      <c r="F209" s="32"/>
      <c r="G209" s="32"/>
      <c r="H209" s="32"/>
      <c r="I209" s="32"/>
      <c r="J209" s="32"/>
      <c r="K209" s="32"/>
      <c r="L209" s="32"/>
      <c r="M209" s="32"/>
      <c r="N209" s="32"/>
      <c r="O209" s="32"/>
      <c r="P209" s="32"/>
      <c r="Q209" s="32"/>
      <c r="R209" s="32"/>
      <c r="S209" s="32"/>
      <c r="T209" s="32"/>
      <c r="U209" s="32"/>
      <c r="V209" s="32"/>
      <c r="W209" s="32"/>
    </row>
    <row r="210" spans="1:23" s="1" customFormat="1" ht="15.75" customHeight="1" x14ac:dyDescent="0.15">
      <c r="A210" s="32"/>
      <c r="B210" s="32"/>
      <c r="C210" s="30"/>
      <c r="D210" s="32"/>
      <c r="E210" s="32"/>
      <c r="F210" s="32"/>
      <c r="G210" s="32"/>
      <c r="H210" s="32"/>
      <c r="I210" s="32"/>
      <c r="J210" s="32"/>
      <c r="K210" s="32"/>
      <c r="L210" s="32"/>
      <c r="M210" s="32"/>
      <c r="N210" s="32"/>
      <c r="O210" s="32"/>
      <c r="P210" s="32"/>
      <c r="Q210" s="32"/>
      <c r="R210" s="32"/>
      <c r="S210" s="32"/>
      <c r="T210" s="32"/>
      <c r="U210" s="32"/>
      <c r="V210" s="32"/>
      <c r="W210" s="32"/>
    </row>
    <row r="211" spans="1:23" s="1" customFormat="1" ht="15.75" customHeight="1" x14ac:dyDescent="0.15">
      <c r="A211" s="32"/>
      <c r="B211" s="32"/>
      <c r="C211" s="30"/>
      <c r="D211" s="32"/>
      <c r="E211" s="32"/>
      <c r="F211" s="32"/>
      <c r="G211" s="32"/>
      <c r="H211" s="32"/>
      <c r="I211" s="32"/>
      <c r="J211" s="32"/>
      <c r="K211" s="32"/>
      <c r="L211" s="32"/>
      <c r="M211" s="32"/>
      <c r="N211" s="32"/>
      <c r="O211" s="32"/>
      <c r="P211" s="32"/>
      <c r="Q211" s="32"/>
      <c r="R211" s="32"/>
      <c r="S211" s="32"/>
      <c r="T211" s="32"/>
      <c r="U211" s="32"/>
      <c r="V211" s="32"/>
      <c r="W211" s="32"/>
    </row>
    <row r="212" spans="1:23" s="1" customFormat="1" ht="15.75" customHeight="1" x14ac:dyDescent="0.15">
      <c r="A212" s="32"/>
      <c r="B212" s="32"/>
      <c r="C212" s="30"/>
      <c r="D212" s="32"/>
      <c r="E212" s="32"/>
      <c r="F212" s="32"/>
      <c r="G212" s="32"/>
      <c r="H212" s="32"/>
      <c r="I212" s="32"/>
      <c r="J212" s="32"/>
      <c r="K212" s="32"/>
      <c r="L212" s="32"/>
      <c r="M212" s="32"/>
      <c r="N212" s="32"/>
      <c r="O212" s="32"/>
      <c r="P212" s="32"/>
      <c r="Q212" s="32"/>
      <c r="R212" s="32"/>
      <c r="S212" s="32"/>
      <c r="T212" s="32"/>
      <c r="U212" s="32"/>
      <c r="V212" s="32"/>
      <c r="W212" s="32"/>
    </row>
    <row r="213" spans="1:23" s="1" customFormat="1" ht="15.75" customHeight="1" x14ac:dyDescent="0.15">
      <c r="A213" s="32"/>
      <c r="B213" s="32"/>
      <c r="C213" s="30"/>
      <c r="D213" s="32"/>
      <c r="E213" s="32"/>
      <c r="F213" s="32"/>
      <c r="G213" s="32"/>
      <c r="H213" s="32"/>
      <c r="I213" s="32"/>
      <c r="J213" s="32"/>
      <c r="K213" s="32"/>
      <c r="L213" s="32"/>
      <c r="M213" s="32"/>
      <c r="N213" s="32"/>
      <c r="O213" s="32"/>
      <c r="P213" s="32"/>
      <c r="Q213" s="32"/>
      <c r="R213" s="32"/>
      <c r="S213" s="32"/>
      <c r="T213" s="32"/>
      <c r="U213" s="32"/>
      <c r="V213" s="32"/>
      <c r="W213" s="32"/>
    </row>
    <row r="214" spans="1:23" s="1" customFormat="1" ht="15.75" customHeight="1" x14ac:dyDescent="0.15">
      <c r="A214" s="32"/>
      <c r="B214" s="32"/>
      <c r="C214" s="30"/>
      <c r="D214" s="32"/>
      <c r="E214" s="32"/>
      <c r="F214" s="32"/>
      <c r="G214" s="32"/>
      <c r="H214" s="32"/>
      <c r="I214" s="32"/>
      <c r="J214" s="32"/>
      <c r="K214" s="32"/>
      <c r="L214" s="32"/>
      <c r="M214" s="32"/>
      <c r="N214" s="32"/>
      <c r="O214" s="32"/>
      <c r="P214" s="32"/>
      <c r="Q214" s="32"/>
      <c r="R214" s="32"/>
      <c r="S214" s="32"/>
      <c r="T214" s="32"/>
      <c r="U214" s="32"/>
      <c r="V214" s="32"/>
      <c r="W214" s="32"/>
    </row>
    <row r="215" spans="1:23" s="1" customFormat="1" ht="15.75" customHeight="1" x14ac:dyDescent="0.15">
      <c r="A215" s="32"/>
      <c r="B215" s="32"/>
      <c r="C215" s="30"/>
      <c r="D215" s="32"/>
      <c r="E215" s="32"/>
      <c r="F215" s="32"/>
      <c r="G215" s="32"/>
      <c r="H215" s="32"/>
      <c r="I215" s="32"/>
      <c r="J215" s="32"/>
      <c r="K215" s="32"/>
      <c r="L215" s="32"/>
      <c r="M215" s="32"/>
      <c r="N215" s="32"/>
      <c r="O215" s="32"/>
      <c r="P215" s="32"/>
      <c r="Q215" s="32"/>
      <c r="R215" s="32"/>
      <c r="S215" s="32"/>
      <c r="T215" s="32"/>
      <c r="U215" s="32"/>
      <c r="V215" s="32"/>
      <c r="W215" s="32"/>
    </row>
    <row r="216" spans="1:23" s="1" customFormat="1" ht="15.75" customHeight="1" x14ac:dyDescent="0.15">
      <c r="A216" s="32"/>
      <c r="B216" s="32"/>
      <c r="C216" s="30"/>
      <c r="D216" s="32"/>
      <c r="E216" s="32"/>
      <c r="F216" s="32"/>
      <c r="G216" s="32"/>
      <c r="H216" s="32"/>
      <c r="I216" s="32"/>
      <c r="J216" s="32"/>
      <c r="K216" s="32"/>
      <c r="L216" s="32"/>
      <c r="M216" s="32"/>
      <c r="N216" s="32"/>
      <c r="O216" s="32"/>
      <c r="P216" s="32"/>
      <c r="Q216" s="32"/>
      <c r="R216" s="32"/>
      <c r="S216" s="32"/>
      <c r="T216" s="32"/>
      <c r="U216" s="32"/>
      <c r="V216" s="32"/>
      <c r="W216" s="32"/>
    </row>
    <row r="217" spans="1:23" s="1" customFormat="1" ht="15.75" customHeight="1" x14ac:dyDescent="0.15">
      <c r="A217" s="32"/>
      <c r="B217" s="32"/>
      <c r="C217" s="30"/>
      <c r="D217" s="32"/>
      <c r="E217" s="32"/>
      <c r="F217" s="32"/>
      <c r="G217" s="32"/>
      <c r="H217" s="32"/>
      <c r="I217" s="32"/>
      <c r="J217" s="32"/>
      <c r="K217" s="32"/>
      <c r="L217" s="32"/>
      <c r="M217" s="32"/>
      <c r="N217" s="32"/>
      <c r="O217" s="32"/>
      <c r="P217" s="32"/>
      <c r="Q217" s="32"/>
      <c r="R217" s="32"/>
      <c r="S217" s="32"/>
      <c r="T217" s="32"/>
      <c r="U217" s="32"/>
      <c r="V217" s="32"/>
      <c r="W217" s="32"/>
    </row>
    <row r="218" spans="1:23" s="1" customFormat="1" ht="15.75" customHeight="1" x14ac:dyDescent="0.15">
      <c r="A218" s="32"/>
      <c r="B218" s="32"/>
      <c r="C218" s="30"/>
      <c r="D218" s="32"/>
      <c r="E218" s="32"/>
      <c r="F218" s="32"/>
      <c r="G218" s="32"/>
      <c r="H218" s="32"/>
      <c r="I218" s="32"/>
      <c r="J218" s="32"/>
      <c r="K218" s="32"/>
      <c r="L218" s="32"/>
      <c r="M218" s="32"/>
      <c r="N218" s="32"/>
      <c r="O218" s="32"/>
      <c r="P218" s="32"/>
      <c r="Q218" s="32"/>
      <c r="R218" s="32"/>
      <c r="S218" s="32"/>
      <c r="T218" s="32"/>
      <c r="U218" s="32"/>
      <c r="V218" s="32"/>
      <c r="W218" s="32"/>
    </row>
    <row r="219" spans="1:23" s="1" customFormat="1" ht="15.75" customHeight="1" x14ac:dyDescent="0.15">
      <c r="A219" s="32"/>
      <c r="B219" s="32"/>
      <c r="C219" s="30"/>
      <c r="D219" s="32"/>
      <c r="E219" s="32"/>
      <c r="F219" s="32"/>
      <c r="G219" s="32"/>
      <c r="H219" s="32"/>
      <c r="I219" s="32"/>
      <c r="J219" s="32"/>
      <c r="K219" s="32"/>
      <c r="L219" s="32"/>
      <c r="M219" s="32"/>
      <c r="N219" s="32"/>
      <c r="O219" s="32"/>
      <c r="P219" s="32"/>
      <c r="Q219" s="32"/>
      <c r="R219" s="32"/>
      <c r="S219" s="32"/>
      <c r="T219" s="32"/>
      <c r="U219" s="32"/>
      <c r="V219" s="32"/>
      <c r="W219" s="32"/>
    </row>
    <row r="220" spans="1:23" s="1" customFormat="1" ht="15.75" customHeight="1" x14ac:dyDescent="0.15">
      <c r="A220" s="32"/>
      <c r="B220" s="32"/>
      <c r="C220" s="30"/>
      <c r="D220" s="32"/>
      <c r="E220" s="32"/>
      <c r="F220" s="32"/>
      <c r="G220" s="32"/>
      <c r="H220" s="32"/>
      <c r="I220" s="32"/>
      <c r="J220" s="32"/>
      <c r="K220" s="32"/>
      <c r="L220" s="32"/>
      <c r="M220" s="32"/>
      <c r="N220" s="32"/>
      <c r="O220" s="32"/>
      <c r="P220" s="32"/>
      <c r="Q220" s="32"/>
      <c r="R220" s="32"/>
      <c r="S220" s="32"/>
      <c r="T220" s="32"/>
      <c r="U220" s="32"/>
      <c r="V220" s="32"/>
      <c r="W220" s="32"/>
    </row>
    <row r="221" spans="1:23" s="1" customFormat="1" ht="15.75" customHeight="1" x14ac:dyDescent="0.15">
      <c r="A221" s="32"/>
      <c r="B221" s="32"/>
      <c r="C221" s="30"/>
      <c r="D221" s="32"/>
      <c r="E221" s="32"/>
      <c r="F221" s="32"/>
      <c r="G221" s="32"/>
      <c r="H221" s="32"/>
      <c r="I221" s="32"/>
      <c r="J221" s="32"/>
      <c r="K221" s="32"/>
      <c r="L221" s="32"/>
      <c r="M221" s="32"/>
      <c r="N221" s="32"/>
      <c r="O221" s="32"/>
      <c r="P221" s="32"/>
      <c r="Q221" s="32"/>
      <c r="R221" s="32"/>
      <c r="S221" s="32"/>
      <c r="T221" s="32"/>
      <c r="U221" s="32"/>
      <c r="V221" s="32"/>
      <c r="W221" s="32"/>
    </row>
    <row r="222" spans="1:23" s="1" customFormat="1" ht="15.75" customHeight="1" x14ac:dyDescent="0.15">
      <c r="A222" s="32"/>
      <c r="B222" s="32"/>
      <c r="C222" s="30"/>
      <c r="D222" s="32"/>
      <c r="E222" s="32"/>
      <c r="F222" s="32"/>
      <c r="G222" s="32"/>
      <c r="H222" s="32"/>
      <c r="I222" s="32"/>
      <c r="J222" s="32"/>
      <c r="K222" s="32"/>
      <c r="L222" s="32"/>
      <c r="M222" s="32"/>
      <c r="N222" s="32"/>
      <c r="O222" s="32"/>
      <c r="P222" s="32"/>
      <c r="Q222" s="32"/>
      <c r="R222" s="32"/>
      <c r="S222" s="32"/>
      <c r="T222" s="32"/>
      <c r="U222" s="32"/>
      <c r="V222" s="32"/>
      <c r="W222" s="32"/>
    </row>
    <row r="223" spans="1:23" s="1" customFormat="1" ht="15.75" customHeight="1" x14ac:dyDescent="0.15">
      <c r="A223" s="32"/>
      <c r="B223" s="32"/>
      <c r="C223" s="30"/>
      <c r="D223" s="32"/>
      <c r="E223" s="32"/>
      <c r="F223" s="32"/>
      <c r="G223" s="32"/>
      <c r="H223" s="32"/>
      <c r="I223" s="32"/>
      <c r="J223" s="32"/>
      <c r="K223" s="32"/>
      <c r="L223" s="32"/>
      <c r="M223" s="32"/>
      <c r="N223" s="32"/>
      <c r="O223" s="32"/>
      <c r="P223" s="32"/>
      <c r="Q223" s="32"/>
      <c r="R223" s="32"/>
      <c r="S223" s="32"/>
      <c r="T223" s="32"/>
      <c r="U223" s="32"/>
      <c r="V223" s="32"/>
      <c r="W223" s="32"/>
    </row>
    <row r="224" spans="1:23" s="1" customFormat="1" ht="15.75" customHeight="1" x14ac:dyDescent="0.15">
      <c r="A224" s="32"/>
      <c r="B224" s="32"/>
      <c r="C224" s="30"/>
      <c r="D224" s="32"/>
      <c r="E224" s="32"/>
      <c r="F224" s="32"/>
      <c r="G224" s="32"/>
      <c r="H224" s="32"/>
      <c r="I224" s="32"/>
      <c r="J224" s="32"/>
      <c r="K224" s="32"/>
      <c r="L224" s="32"/>
      <c r="M224" s="32"/>
      <c r="N224" s="32"/>
      <c r="O224" s="32"/>
      <c r="P224" s="32"/>
      <c r="Q224" s="32"/>
      <c r="R224" s="32"/>
      <c r="S224" s="32"/>
      <c r="T224" s="32"/>
      <c r="U224" s="32"/>
      <c r="V224" s="32"/>
      <c r="W224" s="32"/>
    </row>
    <row r="225" spans="1:23" s="1" customFormat="1" ht="15.75" customHeight="1" x14ac:dyDescent="0.15">
      <c r="A225" s="32"/>
      <c r="B225" s="32"/>
      <c r="C225" s="30"/>
      <c r="D225" s="32"/>
      <c r="E225" s="32"/>
      <c r="F225" s="32"/>
      <c r="G225" s="32"/>
      <c r="H225" s="32"/>
      <c r="I225" s="32"/>
      <c r="J225" s="32"/>
      <c r="K225" s="32"/>
      <c r="L225" s="32"/>
      <c r="M225" s="32"/>
      <c r="N225" s="32"/>
      <c r="O225" s="32"/>
      <c r="P225" s="32"/>
      <c r="Q225" s="32"/>
      <c r="R225" s="32"/>
      <c r="S225" s="32"/>
      <c r="T225" s="32"/>
      <c r="U225" s="32"/>
      <c r="V225" s="32"/>
      <c r="W225" s="32"/>
    </row>
    <row r="226" spans="1:23" s="1" customFormat="1" ht="15.75" customHeight="1" x14ac:dyDescent="0.15">
      <c r="A226" s="32"/>
      <c r="B226" s="32"/>
      <c r="C226" s="30"/>
      <c r="D226" s="32"/>
      <c r="E226" s="32"/>
      <c r="F226" s="32"/>
      <c r="G226" s="32"/>
      <c r="H226" s="32"/>
      <c r="I226" s="32"/>
      <c r="J226" s="32"/>
      <c r="K226" s="32"/>
      <c r="L226" s="32"/>
      <c r="M226" s="32"/>
      <c r="N226" s="32"/>
      <c r="O226" s="32"/>
      <c r="P226" s="32"/>
      <c r="Q226" s="32"/>
      <c r="R226" s="32"/>
      <c r="S226" s="32"/>
      <c r="T226" s="32"/>
      <c r="U226" s="32"/>
      <c r="V226" s="32"/>
      <c r="W226" s="32"/>
    </row>
    <row r="227" spans="1:23" s="1" customFormat="1" ht="15.75" customHeight="1" x14ac:dyDescent="0.15">
      <c r="A227" s="32"/>
      <c r="B227" s="32"/>
      <c r="C227" s="30"/>
      <c r="D227" s="32"/>
      <c r="E227" s="32"/>
      <c r="F227" s="32"/>
      <c r="G227" s="32"/>
      <c r="H227" s="32"/>
      <c r="I227" s="32"/>
      <c r="J227" s="32"/>
      <c r="K227" s="32"/>
      <c r="L227" s="32"/>
      <c r="M227" s="32"/>
      <c r="N227" s="32"/>
      <c r="O227" s="32"/>
      <c r="P227" s="32"/>
      <c r="Q227" s="32"/>
      <c r="R227" s="32"/>
      <c r="S227" s="32"/>
      <c r="T227" s="32"/>
      <c r="U227" s="32"/>
      <c r="V227" s="32"/>
      <c r="W227" s="32"/>
    </row>
    <row r="228" spans="1:23" s="1" customFormat="1" ht="15.75" customHeight="1" x14ac:dyDescent="0.15">
      <c r="A228" s="32"/>
      <c r="B228" s="32"/>
      <c r="C228" s="30"/>
      <c r="D228" s="32"/>
      <c r="E228" s="32"/>
      <c r="F228" s="32"/>
      <c r="G228" s="32"/>
      <c r="H228" s="32"/>
      <c r="I228" s="32"/>
      <c r="J228" s="32"/>
      <c r="K228" s="32"/>
      <c r="L228" s="32"/>
      <c r="M228" s="32"/>
      <c r="N228" s="32"/>
      <c r="O228" s="32"/>
      <c r="P228" s="32"/>
      <c r="Q228" s="32"/>
      <c r="R228" s="32"/>
      <c r="S228" s="32"/>
      <c r="T228" s="32"/>
      <c r="U228" s="32"/>
      <c r="V228" s="32"/>
      <c r="W228" s="32"/>
    </row>
    <row r="229" spans="1:23" s="1" customFormat="1" ht="15.75" customHeight="1" x14ac:dyDescent="0.15">
      <c r="A229" s="32"/>
      <c r="B229" s="32"/>
      <c r="C229" s="30"/>
      <c r="D229" s="32"/>
      <c r="E229" s="32"/>
      <c r="F229" s="32"/>
      <c r="G229" s="32"/>
      <c r="H229" s="32"/>
      <c r="I229" s="32"/>
      <c r="J229" s="32"/>
      <c r="K229" s="32"/>
      <c r="L229" s="32"/>
      <c r="M229" s="32"/>
      <c r="N229" s="32"/>
      <c r="O229" s="32"/>
      <c r="P229" s="32"/>
      <c r="Q229" s="32"/>
      <c r="R229" s="32"/>
      <c r="S229" s="32"/>
      <c r="T229" s="32"/>
      <c r="U229" s="32"/>
      <c r="V229" s="32"/>
      <c r="W229" s="32"/>
    </row>
    <row r="230" spans="1:23" s="1" customFormat="1" ht="15.75" customHeight="1" x14ac:dyDescent="0.15">
      <c r="A230" s="32"/>
      <c r="B230" s="32"/>
      <c r="C230" s="30"/>
      <c r="D230" s="32"/>
      <c r="E230" s="32"/>
      <c r="F230" s="32"/>
      <c r="G230" s="32"/>
      <c r="H230" s="32"/>
      <c r="I230" s="32"/>
      <c r="J230" s="32"/>
      <c r="K230" s="32"/>
      <c r="L230" s="32"/>
      <c r="M230" s="32"/>
      <c r="N230" s="32"/>
      <c r="O230" s="32"/>
      <c r="P230" s="32"/>
      <c r="Q230" s="32"/>
      <c r="R230" s="32"/>
      <c r="S230" s="32"/>
      <c r="T230" s="32"/>
      <c r="U230" s="32"/>
      <c r="V230" s="32"/>
      <c r="W230" s="32"/>
    </row>
    <row r="231" spans="1:23" s="1" customFormat="1" ht="15.75" customHeight="1" x14ac:dyDescent="0.15">
      <c r="A231" s="32"/>
      <c r="B231" s="32"/>
      <c r="C231" s="30"/>
      <c r="D231" s="32"/>
      <c r="E231" s="32"/>
      <c r="F231" s="32"/>
      <c r="G231" s="32"/>
      <c r="H231" s="32"/>
      <c r="I231" s="32"/>
      <c r="J231" s="32"/>
      <c r="K231" s="32"/>
      <c r="L231" s="32"/>
      <c r="M231" s="32"/>
      <c r="N231" s="32"/>
      <c r="O231" s="32"/>
      <c r="P231" s="32"/>
      <c r="Q231" s="32"/>
      <c r="R231" s="32"/>
      <c r="S231" s="32"/>
      <c r="T231" s="32"/>
      <c r="U231" s="32"/>
      <c r="V231" s="32"/>
      <c r="W231" s="32"/>
    </row>
    <row r="232" spans="1:23" s="1" customFormat="1" ht="15.75" customHeight="1" x14ac:dyDescent="0.15">
      <c r="A232" s="32"/>
      <c r="B232" s="32"/>
      <c r="C232" s="30"/>
      <c r="D232" s="32"/>
      <c r="E232" s="32"/>
      <c r="F232" s="32"/>
      <c r="G232" s="32"/>
      <c r="H232" s="32"/>
      <c r="I232" s="32"/>
      <c r="J232" s="32"/>
      <c r="K232" s="32"/>
      <c r="L232" s="32"/>
      <c r="M232" s="32"/>
      <c r="N232" s="32"/>
      <c r="O232" s="32"/>
      <c r="P232" s="32"/>
      <c r="Q232" s="32"/>
      <c r="R232" s="32"/>
      <c r="S232" s="32"/>
      <c r="T232" s="32"/>
      <c r="U232" s="32"/>
      <c r="V232" s="32"/>
      <c r="W232" s="32"/>
    </row>
    <row r="233" spans="1:23" s="1" customFormat="1" ht="15.75" customHeight="1" x14ac:dyDescent="0.15">
      <c r="A233" s="32"/>
      <c r="B233" s="32"/>
      <c r="C233" s="30"/>
      <c r="D233" s="32"/>
      <c r="E233" s="32"/>
      <c r="F233" s="32"/>
      <c r="G233" s="32"/>
      <c r="H233" s="32"/>
      <c r="I233" s="32"/>
      <c r="J233" s="32"/>
      <c r="K233" s="32"/>
      <c r="L233" s="32"/>
      <c r="M233" s="32"/>
      <c r="N233" s="32"/>
      <c r="O233" s="32"/>
      <c r="P233" s="32"/>
      <c r="Q233" s="32"/>
      <c r="R233" s="32"/>
      <c r="S233" s="32"/>
      <c r="T233" s="32"/>
      <c r="U233" s="32"/>
      <c r="V233" s="32"/>
      <c r="W233" s="32"/>
    </row>
    <row r="234" spans="1:23" s="1" customFormat="1" ht="15.75" customHeight="1" x14ac:dyDescent="0.15">
      <c r="A234" s="32"/>
      <c r="B234" s="32"/>
      <c r="C234" s="30"/>
      <c r="D234" s="32"/>
      <c r="E234" s="32"/>
      <c r="F234" s="32"/>
      <c r="G234" s="32"/>
      <c r="H234" s="32"/>
      <c r="I234" s="32"/>
      <c r="J234" s="32"/>
      <c r="K234" s="32"/>
      <c r="L234" s="32"/>
      <c r="M234" s="32"/>
      <c r="N234" s="32"/>
      <c r="O234" s="32"/>
      <c r="P234" s="32"/>
      <c r="Q234" s="32"/>
      <c r="R234" s="32"/>
      <c r="S234" s="32"/>
      <c r="T234" s="32"/>
      <c r="U234" s="32"/>
      <c r="V234" s="32"/>
      <c r="W234" s="32"/>
    </row>
    <row r="235" spans="1:23" s="1" customFormat="1" ht="15.75" customHeight="1" x14ac:dyDescent="0.15">
      <c r="A235" s="32"/>
      <c r="B235" s="32"/>
      <c r="C235" s="30"/>
      <c r="D235" s="32"/>
      <c r="E235" s="32"/>
      <c r="F235" s="32"/>
      <c r="G235" s="32"/>
      <c r="H235" s="32"/>
      <c r="I235" s="32"/>
      <c r="J235" s="32"/>
      <c r="K235" s="32"/>
      <c r="L235" s="32"/>
      <c r="M235" s="32"/>
      <c r="N235" s="32"/>
      <c r="O235" s="32"/>
      <c r="P235" s="32"/>
      <c r="Q235" s="32"/>
      <c r="R235" s="32"/>
      <c r="S235" s="32"/>
      <c r="T235" s="32"/>
      <c r="U235" s="32"/>
      <c r="V235" s="32"/>
      <c r="W235" s="32"/>
    </row>
    <row r="236" spans="1:23" s="1" customFormat="1" ht="15.75" customHeight="1" x14ac:dyDescent="0.15">
      <c r="A236" s="32"/>
      <c r="B236" s="32"/>
      <c r="C236" s="30"/>
      <c r="D236" s="32"/>
      <c r="E236" s="32"/>
      <c r="F236" s="32"/>
      <c r="G236" s="32"/>
      <c r="H236" s="32"/>
      <c r="I236" s="32"/>
      <c r="J236" s="32"/>
      <c r="K236" s="32"/>
      <c r="L236" s="32"/>
      <c r="M236" s="32"/>
      <c r="N236" s="32"/>
      <c r="O236" s="32"/>
      <c r="P236" s="32"/>
      <c r="Q236" s="32"/>
      <c r="R236" s="32"/>
      <c r="S236" s="32"/>
      <c r="T236" s="32"/>
      <c r="U236" s="32"/>
      <c r="V236" s="32"/>
      <c r="W236" s="32"/>
    </row>
    <row r="237" spans="1:23" s="1" customFormat="1" ht="15.75" customHeight="1" x14ac:dyDescent="0.15">
      <c r="A237" s="32"/>
      <c r="B237" s="32"/>
      <c r="C237" s="30"/>
      <c r="D237" s="32"/>
      <c r="E237" s="32"/>
      <c r="F237" s="32"/>
      <c r="G237" s="32"/>
      <c r="H237" s="32"/>
      <c r="I237" s="32"/>
      <c r="J237" s="32"/>
      <c r="K237" s="32"/>
      <c r="L237" s="32"/>
      <c r="M237" s="32"/>
      <c r="N237" s="32"/>
      <c r="O237" s="32"/>
      <c r="P237" s="32"/>
      <c r="Q237" s="32"/>
      <c r="R237" s="32"/>
      <c r="S237" s="32"/>
      <c r="T237" s="32"/>
      <c r="U237" s="32"/>
      <c r="V237" s="32"/>
      <c r="W237" s="32"/>
    </row>
    <row r="238" spans="1:23" s="1" customFormat="1" ht="15.75" customHeight="1" x14ac:dyDescent="0.15">
      <c r="A238" s="32"/>
      <c r="B238" s="32"/>
      <c r="C238" s="30"/>
      <c r="D238" s="32"/>
      <c r="E238" s="32"/>
      <c r="F238" s="32"/>
      <c r="G238" s="32"/>
      <c r="H238" s="32"/>
      <c r="I238" s="32"/>
      <c r="J238" s="32"/>
      <c r="K238" s="32"/>
      <c r="L238" s="32"/>
      <c r="M238" s="32"/>
      <c r="N238" s="32"/>
      <c r="O238" s="32"/>
      <c r="P238" s="32"/>
      <c r="Q238" s="32"/>
      <c r="R238" s="32"/>
      <c r="S238" s="32"/>
      <c r="T238" s="32"/>
      <c r="U238" s="32"/>
      <c r="V238" s="32"/>
      <c r="W238" s="32"/>
    </row>
    <row r="239" spans="1:23" s="1" customFormat="1" ht="15.75" customHeight="1" x14ac:dyDescent="0.15">
      <c r="A239" s="32"/>
      <c r="B239" s="32"/>
      <c r="C239" s="30"/>
      <c r="D239" s="32"/>
      <c r="E239" s="32"/>
      <c r="F239" s="32"/>
      <c r="G239" s="32"/>
      <c r="H239" s="32"/>
      <c r="I239" s="32"/>
      <c r="J239" s="32"/>
      <c r="K239" s="32"/>
      <c r="L239" s="32"/>
      <c r="M239" s="32"/>
      <c r="N239" s="32"/>
      <c r="O239" s="32"/>
      <c r="P239" s="32"/>
      <c r="Q239" s="32"/>
      <c r="R239" s="32"/>
      <c r="S239" s="32"/>
      <c r="T239" s="32"/>
      <c r="U239" s="32"/>
      <c r="V239" s="32"/>
      <c r="W239" s="32"/>
    </row>
    <row r="240" spans="1:23" s="1" customFormat="1" ht="15.75" customHeight="1" x14ac:dyDescent="0.15">
      <c r="A240" s="32"/>
      <c r="B240" s="32"/>
      <c r="C240" s="30"/>
      <c r="D240" s="32"/>
      <c r="E240" s="32"/>
      <c r="F240" s="32"/>
      <c r="G240" s="32"/>
      <c r="H240" s="32"/>
      <c r="I240" s="32"/>
      <c r="J240" s="32"/>
      <c r="K240" s="32"/>
      <c r="L240" s="32"/>
      <c r="M240" s="32"/>
      <c r="N240" s="32"/>
      <c r="O240" s="32"/>
      <c r="P240" s="32"/>
      <c r="Q240" s="32"/>
      <c r="R240" s="32"/>
      <c r="S240" s="32"/>
      <c r="T240" s="32"/>
      <c r="U240" s="32"/>
      <c r="V240" s="32"/>
      <c r="W240" s="32"/>
    </row>
    <row r="241" spans="1:23" s="1" customFormat="1" ht="15.75" customHeight="1" x14ac:dyDescent="0.15">
      <c r="A241" s="32"/>
      <c r="B241" s="32"/>
      <c r="C241" s="30"/>
      <c r="D241" s="32"/>
      <c r="E241" s="32"/>
      <c r="F241" s="32"/>
      <c r="G241" s="32"/>
      <c r="H241" s="32"/>
      <c r="I241" s="32"/>
      <c r="J241" s="32"/>
      <c r="K241" s="32"/>
      <c r="L241" s="32"/>
      <c r="M241" s="32"/>
      <c r="N241" s="32"/>
      <c r="O241" s="32"/>
      <c r="P241" s="32"/>
      <c r="Q241" s="32"/>
      <c r="R241" s="32"/>
      <c r="S241" s="32"/>
      <c r="T241" s="32"/>
      <c r="U241" s="32"/>
      <c r="V241" s="32"/>
      <c r="W241" s="32"/>
    </row>
    <row r="242" spans="1:23" s="1" customFormat="1" ht="15.75" customHeight="1" x14ac:dyDescent="0.15">
      <c r="A242" s="32"/>
      <c r="B242" s="32"/>
      <c r="C242" s="30"/>
      <c r="D242" s="32"/>
      <c r="E242" s="32"/>
      <c r="F242" s="32"/>
      <c r="G242" s="32"/>
      <c r="H242" s="32"/>
      <c r="I242" s="32"/>
      <c r="J242" s="32"/>
      <c r="K242" s="32"/>
      <c r="L242" s="32"/>
      <c r="M242" s="32"/>
      <c r="N242" s="32"/>
      <c r="O242" s="32"/>
      <c r="P242" s="32"/>
      <c r="Q242" s="32"/>
      <c r="R242" s="32"/>
      <c r="S242" s="32"/>
      <c r="T242" s="32"/>
      <c r="U242" s="32"/>
      <c r="V242" s="32"/>
      <c r="W242" s="32"/>
    </row>
    <row r="243" spans="1:23" s="1" customFormat="1" ht="15.75" customHeight="1" x14ac:dyDescent="0.15">
      <c r="A243" s="32"/>
      <c r="B243" s="32"/>
      <c r="C243" s="30"/>
      <c r="D243" s="32"/>
      <c r="E243" s="32"/>
      <c r="F243" s="32"/>
      <c r="G243" s="32"/>
      <c r="H243" s="32"/>
      <c r="I243" s="32"/>
      <c r="J243" s="32"/>
      <c r="K243" s="32"/>
      <c r="L243" s="32"/>
      <c r="M243" s="32"/>
      <c r="N243" s="32"/>
      <c r="O243" s="32"/>
      <c r="P243" s="32"/>
      <c r="Q243" s="32"/>
      <c r="R243" s="32"/>
      <c r="S243" s="32"/>
      <c r="T243" s="32"/>
      <c r="U243" s="32"/>
      <c r="V243" s="32"/>
      <c r="W243" s="32"/>
    </row>
    <row r="244" spans="1:23" s="1" customFormat="1" ht="15.75" customHeight="1" x14ac:dyDescent="0.15">
      <c r="A244" s="32"/>
      <c r="B244" s="32"/>
      <c r="C244" s="30"/>
      <c r="D244" s="32"/>
      <c r="E244" s="32"/>
      <c r="F244" s="32"/>
      <c r="G244" s="32"/>
      <c r="H244" s="32"/>
      <c r="I244" s="32"/>
      <c r="J244" s="32"/>
      <c r="K244" s="32"/>
      <c r="L244" s="32"/>
      <c r="M244" s="32"/>
      <c r="N244" s="32"/>
      <c r="O244" s="32"/>
      <c r="P244" s="32"/>
      <c r="Q244" s="32"/>
      <c r="R244" s="32"/>
      <c r="S244" s="32"/>
      <c r="T244" s="32"/>
      <c r="U244" s="32"/>
      <c r="V244" s="32"/>
      <c r="W244" s="32"/>
    </row>
    <row r="245" spans="1:23" s="1" customFormat="1" ht="15.75" customHeight="1" x14ac:dyDescent="0.15">
      <c r="A245" s="32"/>
      <c r="B245" s="32"/>
      <c r="C245" s="30"/>
      <c r="D245" s="32"/>
      <c r="E245" s="32"/>
      <c r="F245" s="32"/>
      <c r="G245" s="32"/>
      <c r="H245" s="32"/>
      <c r="I245" s="32"/>
      <c r="J245" s="32"/>
      <c r="K245" s="32"/>
      <c r="L245" s="32"/>
      <c r="M245" s="32"/>
      <c r="N245" s="32"/>
      <c r="O245" s="32"/>
      <c r="P245" s="32"/>
      <c r="Q245" s="32"/>
      <c r="R245" s="32"/>
      <c r="S245" s="32"/>
      <c r="T245" s="32"/>
      <c r="U245" s="32"/>
      <c r="V245" s="32"/>
      <c r="W245" s="32"/>
    </row>
    <row r="246" spans="1:23" s="1" customFormat="1" ht="15.75" customHeight="1" x14ac:dyDescent="0.15">
      <c r="A246" s="32"/>
      <c r="B246" s="32"/>
      <c r="C246" s="30"/>
      <c r="D246" s="32"/>
      <c r="E246" s="32"/>
      <c r="F246" s="32"/>
      <c r="G246" s="32"/>
      <c r="H246" s="32"/>
      <c r="I246" s="32"/>
      <c r="J246" s="32"/>
      <c r="K246" s="32"/>
      <c r="L246" s="32"/>
      <c r="M246" s="32"/>
      <c r="N246" s="32"/>
      <c r="O246" s="32"/>
      <c r="P246" s="32"/>
      <c r="Q246" s="32"/>
      <c r="R246" s="32"/>
      <c r="S246" s="32"/>
      <c r="T246" s="32"/>
      <c r="U246" s="32"/>
      <c r="V246" s="32"/>
      <c r="W246" s="32"/>
    </row>
    <row r="247" spans="1:23" s="1" customFormat="1" ht="15.75" customHeight="1" x14ac:dyDescent="0.15">
      <c r="A247" s="32"/>
      <c r="B247" s="32"/>
      <c r="C247" s="30"/>
      <c r="D247" s="32"/>
      <c r="E247" s="32"/>
      <c r="F247" s="32"/>
      <c r="G247" s="32"/>
      <c r="H247" s="32"/>
      <c r="I247" s="32"/>
      <c r="J247" s="32"/>
      <c r="K247" s="32"/>
      <c r="L247" s="32"/>
      <c r="M247" s="32"/>
      <c r="N247" s="32"/>
      <c r="O247" s="32"/>
      <c r="P247" s="32"/>
      <c r="Q247" s="32"/>
      <c r="R247" s="32"/>
      <c r="S247" s="32"/>
      <c r="T247" s="32"/>
      <c r="U247" s="32"/>
      <c r="V247" s="32"/>
      <c r="W247" s="32"/>
    </row>
    <row r="248" spans="1:23" s="1" customFormat="1" ht="15.75" customHeight="1" x14ac:dyDescent="0.15">
      <c r="A248" s="32"/>
      <c r="B248" s="32"/>
      <c r="C248" s="30"/>
      <c r="D248" s="32"/>
      <c r="E248" s="32"/>
      <c r="F248" s="32"/>
      <c r="G248" s="32"/>
      <c r="H248" s="32"/>
      <c r="I248" s="32"/>
      <c r="J248" s="32"/>
      <c r="K248" s="32"/>
      <c r="L248" s="32"/>
      <c r="M248" s="32"/>
      <c r="N248" s="32"/>
      <c r="O248" s="32"/>
      <c r="P248" s="32"/>
      <c r="Q248" s="32"/>
      <c r="R248" s="32"/>
      <c r="S248" s="32"/>
      <c r="T248" s="32"/>
      <c r="U248" s="32"/>
      <c r="V248" s="32"/>
      <c r="W248" s="32"/>
    </row>
    <row r="249" spans="1:23" s="1" customFormat="1" ht="15.75" customHeight="1" x14ac:dyDescent="0.15">
      <c r="A249" s="32"/>
      <c r="B249" s="32"/>
      <c r="C249" s="30"/>
      <c r="D249" s="32"/>
      <c r="E249" s="32"/>
      <c r="F249" s="32"/>
      <c r="G249" s="32"/>
      <c r="H249" s="32"/>
      <c r="I249" s="32"/>
      <c r="J249" s="32"/>
      <c r="K249" s="32"/>
      <c r="L249" s="32"/>
      <c r="M249" s="32"/>
      <c r="N249" s="32"/>
      <c r="O249" s="32"/>
      <c r="P249" s="32"/>
      <c r="Q249" s="32"/>
      <c r="R249" s="32"/>
      <c r="S249" s="32"/>
      <c r="T249" s="32"/>
      <c r="U249" s="32"/>
      <c r="V249" s="32"/>
      <c r="W249" s="32"/>
    </row>
    <row r="250" spans="1:23" s="1" customFormat="1" ht="15.75" customHeight="1" x14ac:dyDescent="0.15">
      <c r="A250" s="32"/>
      <c r="B250" s="32"/>
      <c r="C250" s="30"/>
      <c r="D250" s="32"/>
      <c r="E250" s="32"/>
      <c r="F250" s="32"/>
      <c r="G250" s="32"/>
      <c r="H250" s="32"/>
      <c r="I250" s="32"/>
      <c r="J250" s="32"/>
      <c r="K250" s="32"/>
      <c r="L250" s="32"/>
      <c r="M250" s="32"/>
      <c r="N250" s="32"/>
      <c r="O250" s="32"/>
      <c r="P250" s="32"/>
      <c r="Q250" s="32"/>
      <c r="R250" s="32"/>
      <c r="S250" s="32"/>
      <c r="T250" s="32"/>
      <c r="U250" s="32"/>
      <c r="V250" s="32"/>
      <c r="W250" s="32"/>
    </row>
    <row r="251" spans="1:23" s="1" customFormat="1" ht="15.75" customHeight="1" x14ac:dyDescent="0.15">
      <c r="A251" s="32"/>
      <c r="B251" s="32"/>
      <c r="C251" s="30"/>
      <c r="D251" s="32"/>
      <c r="E251" s="32"/>
      <c r="F251" s="32"/>
      <c r="G251" s="32"/>
      <c r="H251" s="32"/>
      <c r="I251" s="32"/>
      <c r="J251" s="32"/>
      <c r="K251" s="32"/>
      <c r="L251" s="32"/>
      <c r="M251" s="32"/>
      <c r="N251" s="32"/>
      <c r="O251" s="32"/>
      <c r="P251" s="32"/>
      <c r="Q251" s="32"/>
      <c r="R251" s="32"/>
      <c r="S251" s="32"/>
      <c r="T251" s="32"/>
      <c r="U251" s="32"/>
      <c r="V251" s="32"/>
      <c r="W251" s="32"/>
    </row>
    <row r="252" spans="1:23" s="1" customFormat="1" ht="15.75" customHeight="1" x14ac:dyDescent="0.15">
      <c r="A252" s="32"/>
      <c r="B252" s="32"/>
      <c r="C252" s="30"/>
      <c r="D252" s="32"/>
      <c r="E252" s="32"/>
      <c r="F252" s="32"/>
      <c r="G252" s="32"/>
      <c r="H252" s="32"/>
      <c r="I252" s="32"/>
      <c r="J252" s="32"/>
      <c r="K252" s="32"/>
      <c r="L252" s="32"/>
      <c r="M252" s="32"/>
      <c r="N252" s="32"/>
      <c r="O252" s="32"/>
      <c r="P252" s="32"/>
      <c r="Q252" s="32"/>
      <c r="R252" s="32"/>
      <c r="S252" s="32"/>
      <c r="T252" s="32"/>
      <c r="U252" s="32"/>
      <c r="V252" s="32"/>
      <c r="W252" s="32"/>
    </row>
    <row r="253" spans="1:23" s="1" customFormat="1" ht="15.75" customHeight="1" x14ac:dyDescent="0.15">
      <c r="A253" s="32"/>
      <c r="B253" s="32"/>
      <c r="C253" s="30"/>
      <c r="D253" s="32"/>
      <c r="E253" s="32"/>
      <c r="F253" s="32"/>
      <c r="G253" s="32"/>
      <c r="H253" s="32"/>
      <c r="I253" s="32"/>
      <c r="J253" s="32"/>
      <c r="K253" s="32"/>
      <c r="L253" s="32"/>
      <c r="M253" s="32"/>
      <c r="N253" s="32"/>
      <c r="O253" s="32"/>
      <c r="P253" s="32"/>
      <c r="Q253" s="32"/>
      <c r="R253" s="32"/>
      <c r="S253" s="32"/>
      <c r="T253" s="32"/>
      <c r="U253" s="32"/>
      <c r="V253" s="32"/>
      <c r="W253" s="32"/>
    </row>
    <row r="254" spans="1:23" s="1" customFormat="1" ht="15.75" customHeight="1" x14ac:dyDescent="0.15">
      <c r="A254" s="32"/>
      <c r="B254" s="32"/>
      <c r="C254" s="30"/>
      <c r="D254" s="32"/>
      <c r="E254" s="32"/>
      <c r="F254" s="32"/>
      <c r="G254" s="32"/>
      <c r="H254" s="32"/>
      <c r="I254" s="32"/>
      <c r="J254" s="32"/>
      <c r="K254" s="32"/>
      <c r="L254" s="32"/>
      <c r="M254" s="32"/>
      <c r="N254" s="32"/>
      <c r="O254" s="32"/>
      <c r="P254" s="32"/>
      <c r="Q254" s="32"/>
      <c r="R254" s="32"/>
      <c r="S254" s="32"/>
      <c r="T254" s="32"/>
      <c r="U254" s="32"/>
      <c r="V254" s="32"/>
      <c r="W254" s="32"/>
    </row>
    <row r="255" spans="1:23" s="1" customFormat="1" ht="15.75" customHeight="1" x14ac:dyDescent="0.15">
      <c r="A255" s="32"/>
      <c r="B255" s="32"/>
      <c r="C255" s="30"/>
      <c r="D255" s="32"/>
      <c r="E255" s="32"/>
      <c r="F255" s="32"/>
      <c r="G255" s="32"/>
      <c r="H255" s="32"/>
      <c r="I255" s="32"/>
      <c r="J255" s="32"/>
      <c r="K255" s="32"/>
      <c r="L255" s="32"/>
      <c r="M255" s="32"/>
      <c r="N255" s="32"/>
      <c r="O255" s="32"/>
      <c r="P255" s="32"/>
      <c r="Q255" s="32"/>
      <c r="R255" s="32"/>
      <c r="S255" s="32"/>
      <c r="T255" s="32"/>
      <c r="U255" s="32"/>
      <c r="V255" s="32"/>
      <c r="W255" s="32"/>
    </row>
    <row r="256" spans="1:23" s="1" customFormat="1" ht="15.75" customHeight="1" x14ac:dyDescent="0.15">
      <c r="A256" s="32"/>
      <c r="B256" s="32"/>
      <c r="C256" s="30"/>
      <c r="D256" s="32"/>
      <c r="E256" s="32"/>
      <c r="F256" s="32"/>
      <c r="G256" s="32"/>
      <c r="H256" s="32"/>
      <c r="I256" s="32"/>
      <c r="J256" s="32"/>
      <c r="K256" s="32"/>
      <c r="L256" s="32"/>
      <c r="M256" s="32"/>
      <c r="N256" s="32"/>
      <c r="O256" s="32"/>
      <c r="P256" s="32"/>
      <c r="Q256" s="32"/>
      <c r="R256" s="32"/>
      <c r="S256" s="32"/>
      <c r="T256" s="32"/>
      <c r="U256" s="32"/>
      <c r="V256" s="32"/>
      <c r="W256" s="32"/>
    </row>
    <row r="257" spans="1:23" s="1" customFormat="1" ht="15.75" customHeight="1" x14ac:dyDescent="0.15">
      <c r="A257" s="32"/>
      <c r="B257" s="32"/>
      <c r="C257" s="30"/>
      <c r="D257" s="32"/>
      <c r="E257" s="32"/>
      <c r="F257" s="32"/>
      <c r="G257" s="32"/>
      <c r="H257" s="32"/>
      <c r="I257" s="32"/>
      <c r="J257" s="32"/>
      <c r="K257" s="32"/>
      <c r="L257" s="32"/>
      <c r="M257" s="32"/>
      <c r="N257" s="32"/>
      <c r="O257" s="32"/>
      <c r="P257" s="32"/>
      <c r="Q257" s="32"/>
      <c r="R257" s="32"/>
      <c r="S257" s="32"/>
      <c r="T257" s="32"/>
      <c r="U257" s="32"/>
      <c r="V257" s="32"/>
      <c r="W257" s="32"/>
    </row>
    <row r="258" spans="1:23" s="1" customFormat="1" ht="15.75" customHeight="1" x14ac:dyDescent="0.15">
      <c r="A258" s="32"/>
      <c r="B258" s="32"/>
      <c r="C258" s="30"/>
      <c r="D258" s="32"/>
      <c r="E258" s="32"/>
      <c r="F258" s="32"/>
      <c r="G258" s="32"/>
      <c r="H258" s="32"/>
      <c r="I258" s="32"/>
      <c r="J258" s="32"/>
      <c r="K258" s="32"/>
      <c r="L258" s="32"/>
      <c r="M258" s="32"/>
      <c r="N258" s="32"/>
      <c r="O258" s="32"/>
      <c r="P258" s="32"/>
      <c r="Q258" s="32"/>
      <c r="R258" s="32"/>
      <c r="S258" s="32"/>
      <c r="T258" s="32"/>
      <c r="U258" s="32"/>
      <c r="V258" s="32"/>
      <c r="W258" s="32"/>
    </row>
    <row r="259" spans="1:23" s="1" customFormat="1" ht="15.75" customHeight="1" x14ac:dyDescent="0.15">
      <c r="A259" s="32"/>
      <c r="B259" s="32"/>
      <c r="C259" s="30"/>
      <c r="D259" s="32"/>
      <c r="E259" s="32"/>
      <c r="F259" s="32"/>
      <c r="G259" s="32"/>
      <c r="H259" s="32"/>
      <c r="I259" s="32"/>
      <c r="J259" s="32"/>
      <c r="K259" s="32"/>
      <c r="L259" s="32"/>
      <c r="M259" s="32"/>
      <c r="N259" s="32"/>
      <c r="O259" s="32"/>
      <c r="P259" s="32"/>
      <c r="Q259" s="32"/>
      <c r="R259" s="32"/>
      <c r="S259" s="32"/>
      <c r="T259" s="32"/>
      <c r="U259" s="32"/>
      <c r="V259" s="32"/>
      <c r="W259" s="32"/>
    </row>
    <row r="260" spans="1:23" s="1" customFormat="1" ht="15.75" customHeight="1" x14ac:dyDescent="0.15">
      <c r="A260" s="32"/>
      <c r="B260" s="32"/>
      <c r="C260" s="30"/>
      <c r="D260" s="32"/>
      <c r="E260" s="32"/>
      <c r="F260" s="32"/>
      <c r="G260" s="32"/>
      <c r="H260" s="32"/>
      <c r="I260" s="32"/>
      <c r="J260" s="32"/>
      <c r="K260" s="32"/>
      <c r="L260" s="32"/>
      <c r="M260" s="32"/>
      <c r="N260" s="32"/>
      <c r="O260" s="32"/>
      <c r="P260" s="32"/>
      <c r="Q260" s="32"/>
      <c r="R260" s="32"/>
      <c r="S260" s="32"/>
      <c r="T260" s="32"/>
      <c r="U260" s="32"/>
      <c r="V260" s="32"/>
      <c r="W260" s="32"/>
    </row>
    <row r="261" spans="1:23" s="1" customFormat="1" ht="15.75" customHeight="1" x14ac:dyDescent="0.15">
      <c r="A261" s="32"/>
      <c r="B261" s="32"/>
      <c r="C261" s="30"/>
      <c r="D261" s="32"/>
      <c r="E261" s="32"/>
      <c r="F261" s="32"/>
      <c r="G261" s="32"/>
      <c r="H261" s="32"/>
      <c r="I261" s="32"/>
      <c r="J261" s="32"/>
      <c r="K261" s="32"/>
      <c r="L261" s="32"/>
      <c r="M261" s="32"/>
      <c r="N261" s="32"/>
      <c r="O261" s="32"/>
      <c r="P261" s="32"/>
      <c r="Q261" s="32"/>
      <c r="R261" s="32"/>
      <c r="S261" s="32"/>
      <c r="T261" s="32"/>
      <c r="U261" s="32"/>
      <c r="V261" s="32"/>
      <c r="W261" s="32"/>
    </row>
    <row r="262" spans="1:23" s="1" customFormat="1" ht="15.75" customHeight="1" x14ac:dyDescent="0.15">
      <c r="A262" s="32"/>
      <c r="B262" s="32"/>
      <c r="C262" s="30"/>
      <c r="D262" s="32"/>
      <c r="E262" s="32"/>
      <c r="F262" s="32"/>
      <c r="G262" s="32"/>
      <c r="H262" s="32"/>
      <c r="I262" s="32"/>
      <c r="J262" s="32"/>
      <c r="K262" s="32"/>
      <c r="L262" s="32"/>
      <c r="M262" s="32"/>
      <c r="N262" s="32"/>
      <c r="O262" s="32"/>
      <c r="P262" s="32"/>
      <c r="Q262" s="32"/>
      <c r="R262" s="32"/>
      <c r="S262" s="32"/>
      <c r="T262" s="32"/>
      <c r="U262" s="32"/>
      <c r="V262" s="32"/>
      <c r="W262" s="32"/>
    </row>
    <row r="263" spans="1:23" s="1" customFormat="1" ht="15.75" customHeight="1" x14ac:dyDescent="0.15">
      <c r="A263" s="32"/>
      <c r="B263" s="32"/>
      <c r="C263" s="30"/>
      <c r="D263" s="32"/>
      <c r="E263" s="32"/>
      <c r="F263" s="32"/>
      <c r="G263" s="32"/>
      <c r="H263" s="32"/>
      <c r="I263" s="32"/>
      <c r="J263" s="32"/>
      <c r="K263" s="32"/>
      <c r="L263" s="32"/>
      <c r="M263" s="32"/>
      <c r="N263" s="32"/>
      <c r="O263" s="32"/>
      <c r="P263" s="32"/>
      <c r="Q263" s="32"/>
      <c r="R263" s="32"/>
      <c r="S263" s="32"/>
      <c r="T263" s="32"/>
      <c r="U263" s="32"/>
      <c r="V263" s="32"/>
      <c r="W263" s="32"/>
    </row>
    <row r="264" spans="1:23" s="1" customFormat="1" ht="15.75" customHeight="1" x14ac:dyDescent="0.15">
      <c r="A264" s="32"/>
      <c r="B264" s="32"/>
      <c r="C264" s="30"/>
      <c r="D264" s="32"/>
      <c r="E264" s="32"/>
      <c r="F264" s="32"/>
      <c r="G264" s="32"/>
      <c r="H264" s="32"/>
      <c r="I264" s="32"/>
      <c r="J264" s="32"/>
      <c r="K264" s="32"/>
      <c r="L264" s="32"/>
      <c r="M264" s="32"/>
      <c r="N264" s="32"/>
      <c r="O264" s="32"/>
      <c r="P264" s="32"/>
      <c r="Q264" s="32"/>
      <c r="R264" s="32"/>
      <c r="S264" s="32"/>
      <c r="T264" s="32"/>
      <c r="U264" s="32"/>
      <c r="V264" s="32"/>
      <c r="W264" s="32"/>
    </row>
    <row r="265" spans="1:23" s="1" customFormat="1" ht="15.75" customHeight="1" x14ac:dyDescent="0.15">
      <c r="A265" s="32"/>
      <c r="B265" s="32"/>
      <c r="C265" s="30"/>
      <c r="D265" s="32"/>
      <c r="E265" s="32"/>
      <c r="F265" s="32"/>
      <c r="G265" s="32"/>
      <c r="H265" s="32"/>
      <c r="I265" s="32"/>
      <c r="J265" s="32"/>
      <c r="K265" s="32"/>
      <c r="L265" s="32"/>
      <c r="M265" s="32"/>
      <c r="N265" s="32"/>
      <c r="O265" s="32"/>
      <c r="P265" s="32"/>
      <c r="Q265" s="32"/>
      <c r="R265" s="32"/>
      <c r="S265" s="32"/>
      <c r="T265" s="32"/>
      <c r="U265" s="32"/>
      <c r="V265" s="32"/>
      <c r="W265" s="32"/>
    </row>
    <row r="266" spans="1:23" s="1" customFormat="1" ht="15.75" customHeight="1" x14ac:dyDescent="0.15">
      <c r="A266" s="32"/>
      <c r="B266" s="32"/>
      <c r="C266" s="30"/>
      <c r="D266" s="32"/>
      <c r="E266" s="32"/>
      <c r="F266" s="32"/>
      <c r="G266" s="32"/>
      <c r="H266" s="32"/>
      <c r="I266" s="32"/>
      <c r="J266" s="32"/>
      <c r="K266" s="32"/>
      <c r="L266" s="32"/>
      <c r="M266" s="32"/>
      <c r="N266" s="32"/>
      <c r="O266" s="32"/>
      <c r="P266" s="32"/>
      <c r="Q266" s="32"/>
      <c r="R266" s="32"/>
      <c r="S266" s="32"/>
      <c r="T266" s="32"/>
      <c r="U266" s="32"/>
      <c r="V266" s="32"/>
      <c r="W266" s="32"/>
    </row>
    <row r="267" spans="1:23" s="1" customFormat="1" ht="15.75" customHeight="1" x14ac:dyDescent="0.15">
      <c r="A267" s="32"/>
      <c r="B267" s="32"/>
      <c r="C267" s="30"/>
      <c r="D267" s="32"/>
      <c r="E267" s="32"/>
      <c r="F267" s="32"/>
      <c r="G267" s="32"/>
      <c r="H267" s="32"/>
      <c r="I267" s="32"/>
      <c r="J267" s="32"/>
      <c r="K267" s="32"/>
      <c r="L267" s="32"/>
      <c r="M267" s="32"/>
      <c r="N267" s="32"/>
      <c r="O267" s="32"/>
      <c r="P267" s="32"/>
      <c r="Q267" s="32"/>
      <c r="R267" s="32"/>
      <c r="S267" s="32"/>
      <c r="T267" s="32"/>
      <c r="U267" s="32"/>
      <c r="V267" s="32"/>
      <c r="W267" s="32"/>
    </row>
    <row r="268" spans="1:23" s="1" customFormat="1" ht="15.75" customHeight="1" x14ac:dyDescent="0.15">
      <c r="A268" s="32"/>
      <c r="B268" s="32"/>
      <c r="C268" s="30"/>
      <c r="D268" s="32"/>
      <c r="E268" s="32"/>
      <c r="F268" s="32"/>
      <c r="G268" s="32"/>
      <c r="H268" s="32"/>
      <c r="I268" s="32"/>
      <c r="J268" s="32"/>
      <c r="K268" s="32"/>
      <c r="L268" s="32"/>
      <c r="M268" s="32"/>
      <c r="N268" s="32"/>
      <c r="O268" s="32"/>
      <c r="P268" s="32"/>
      <c r="Q268" s="32"/>
      <c r="R268" s="32"/>
      <c r="S268" s="32"/>
      <c r="T268" s="32"/>
      <c r="U268" s="32"/>
      <c r="V268" s="32"/>
      <c r="W268" s="32"/>
    </row>
    <row r="269" spans="1:23" s="1" customFormat="1" ht="15.75" customHeight="1" x14ac:dyDescent="0.15">
      <c r="A269" s="32"/>
      <c r="B269" s="32"/>
      <c r="C269" s="30"/>
      <c r="D269" s="32"/>
      <c r="E269" s="32"/>
      <c r="F269" s="32"/>
      <c r="G269" s="32"/>
      <c r="H269" s="32"/>
      <c r="I269" s="32"/>
      <c r="J269" s="32"/>
      <c r="K269" s="32"/>
      <c r="L269" s="32"/>
      <c r="M269" s="32"/>
      <c r="N269" s="32"/>
      <c r="O269" s="32"/>
      <c r="P269" s="32"/>
      <c r="Q269" s="32"/>
      <c r="R269" s="32"/>
      <c r="S269" s="32"/>
      <c r="T269" s="32"/>
      <c r="U269" s="32"/>
      <c r="V269" s="32"/>
      <c r="W269" s="32"/>
    </row>
    <row r="270" spans="1:23" s="1" customFormat="1" ht="15.75" customHeight="1" x14ac:dyDescent="0.15">
      <c r="A270" s="32"/>
      <c r="B270" s="32"/>
      <c r="C270" s="30"/>
      <c r="D270" s="32"/>
      <c r="E270" s="32"/>
      <c r="F270" s="32"/>
      <c r="G270" s="32"/>
      <c r="H270" s="32"/>
      <c r="I270" s="32"/>
      <c r="J270" s="32"/>
      <c r="K270" s="32"/>
      <c r="L270" s="32"/>
      <c r="M270" s="32"/>
      <c r="N270" s="32"/>
      <c r="O270" s="32"/>
      <c r="P270" s="32"/>
      <c r="Q270" s="32"/>
      <c r="R270" s="32"/>
      <c r="S270" s="32"/>
      <c r="T270" s="32"/>
      <c r="U270" s="32"/>
      <c r="V270" s="32"/>
      <c r="W270" s="32"/>
    </row>
    <row r="271" spans="1:23" s="1" customFormat="1" ht="15.75" customHeight="1" x14ac:dyDescent="0.15">
      <c r="A271" s="32"/>
      <c r="B271" s="32"/>
      <c r="C271" s="30"/>
      <c r="D271" s="32"/>
      <c r="E271" s="32"/>
      <c r="F271" s="32"/>
      <c r="G271" s="32"/>
      <c r="H271" s="32"/>
      <c r="I271" s="32"/>
      <c r="J271" s="32"/>
      <c r="K271" s="32"/>
      <c r="L271" s="32"/>
      <c r="M271" s="32"/>
      <c r="N271" s="32"/>
      <c r="O271" s="32"/>
      <c r="P271" s="32"/>
      <c r="Q271" s="32"/>
      <c r="R271" s="32"/>
      <c r="S271" s="32"/>
      <c r="T271" s="32"/>
      <c r="U271" s="32"/>
      <c r="V271" s="32"/>
      <c r="W271" s="32"/>
    </row>
    <row r="272" spans="1:23" s="1" customFormat="1" ht="15.75" customHeight="1" x14ac:dyDescent="0.15">
      <c r="A272" s="32"/>
      <c r="B272" s="32"/>
      <c r="C272" s="30"/>
      <c r="D272" s="32"/>
      <c r="E272" s="32"/>
      <c r="F272" s="32"/>
      <c r="G272" s="32"/>
      <c r="H272" s="32"/>
      <c r="I272" s="32"/>
      <c r="J272" s="32"/>
      <c r="K272" s="32"/>
      <c r="L272" s="32"/>
      <c r="M272" s="32"/>
      <c r="N272" s="32"/>
      <c r="O272" s="32"/>
      <c r="P272" s="32"/>
      <c r="Q272" s="32"/>
      <c r="R272" s="32"/>
      <c r="S272" s="32"/>
      <c r="T272" s="32"/>
      <c r="U272" s="32"/>
      <c r="V272" s="32"/>
      <c r="W272" s="32"/>
    </row>
    <row r="273" spans="1:23" s="1" customFormat="1" ht="15.75" customHeight="1" x14ac:dyDescent="0.15">
      <c r="A273" s="32"/>
      <c r="B273" s="32"/>
      <c r="C273" s="30"/>
      <c r="D273" s="32"/>
      <c r="E273" s="32"/>
      <c r="F273" s="32"/>
      <c r="G273" s="32"/>
      <c r="H273" s="32"/>
      <c r="I273" s="32"/>
      <c r="J273" s="32"/>
      <c r="K273" s="32"/>
      <c r="L273" s="32"/>
      <c r="M273" s="32"/>
      <c r="N273" s="32"/>
      <c r="O273" s="32"/>
      <c r="P273" s="32"/>
      <c r="Q273" s="32"/>
      <c r="R273" s="32"/>
      <c r="S273" s="32"/>
      <c r="T273" s="32"/>
      <c r="U273" s="32"/>
      <c r="V273" s="32"/>
      <c r="W273" s="32"/>
    </row>
    <row r="274" spans="1:23" s="1" customFormat="1" ht="15.75" customHeight="1" x14ac:dyDescent="0.15">
      <c r="A274" s="32"/>
      <c r="B274" s="32"/>
      <c r="C274" s="30"/>
      <c r="D274" s="32"/>
      <c r="E274" s="32"/>
      <c r="F274" s="32"/>
      <c r="G274" s="32"/>
      <c r="H274" s="32"/>
      <c r="I274" s="32"/>
      <c r="J274" s="32"/>
      <c r="K274" s="32"/>
      <c r="L274" s="32"/>
      <c r="M274" s="32"/>
      <c r="N274" s="32"/>
      <c r="O274" s="32"/>
      <c r="P274" s="32"/>
      <c r="Q274" s="32"/>
      <c r="R274" s="32"/>
      <c r="S274" s="32"/>
      <c r="T274" s="32"/>
      <c r="U274" s="32"/>
      <c r="V274" s="32"/>
      <c r="W274" s="32"/>
    </row>
    <row r="275" spans="1:23" s="1" customFormat="1" ht="15.75" customHeight="1" x14ac:dyDescent="0.15">
      <c r="A275" s="32"/>
      <c r="B275" s="32"/>
      <c r="C275" s="30"/>
      <c r="D275" s="32"/>
      <c r="E275" s="32"/>
      <c r="F275" s="32"/>
      <c r="G275" s="32"/>
      <c r="H275" s="32"/>
      <c r="I275" s="32"/>
      <c r="J275" s="32"/>
      <c r="K275" s="32"/>
      <c r="L275" s="32"/>
      <c r="M275" s="32"/>
      <c r="N275" s="32"/>
      <c r="O275" s="32"/>
      <c r="P275" s="32"/>
      <c r="Q275" s="32"/>
      <c r="R275" s="32"/>
      <c r="S275" s="32"/>
      <c r="T275" s="32"/>
      <c r="U275" s="32"/>
      <c r="V275" s="32"/>
      <c r="W275" s="32"/>
    </row>
    <row r="276" spans="1:23" s="1" customFormat="1" ht="15.75" customHeight="1" x14ac:dyDescent="0.15">
      <c r="A276" s="32"/>
      <c r="B276" s="32"/>
      <c r="C276" s="30"/>
      <c r="D276" s="32"/>
      <c r="E276" s="32"/>
      <c r="F276" s="32"/>
      <c r="G276" s="32"/>
      <c r="H276" s="32"/>
      <c r="I276" s="32"/>
      <c r="J276" s="32"/>
      <c r="K276" s="32"/>
      <c r="L276" s="32"/>
      <c r="M276" s="32"/>
      <c r="N276" s="32"/>
      <c r="O276" s="32"/>
      <c r="P276" s="32"/>
      <c r="Q276" s="32"/>
      <c r="R276" s="32"/>
      <c r="S276" s="32"/>
      <c r="T276" s="32"/>
      <c r="U276" s="32"/>
      <c r="V276" s="32"/>
      <c r="W276" s="32"/>
    </row>
    <row r="277" spans="1:23" s="1" customFormat="1" ht="15.75" customHeight="1" x14ac:dyDescent="0.15">
      <c r="A277" s="32"/>
      <c r="B277" s="32"/>
      <c r="C277" s="30"/>
      <c r="D277" s="32"/>
      <c r="E277" s="32"/>
      <c r="F277" s="32"/>
      <c r="G277" s="32"/>
      <c r="H277" s="32"/>
      <c r="I277" s="32"/>
      <c r="J277" s="32"/>
      <c r="K277" s="32"/>
      <c r="L277" s="32"/>
      <c r="M277" s="32"/>
      <c r="N277" s="32"/>
      <c r="O277" s="32"/>
      <c r="P277" s="32"/>
      <c r="Q277" s="32"/>
      <c r="R277" s="32"/>
      <c r="S277" s="32"/>
      <c r="T277" s="32"/>
      <c r="U277" s="32"/>
      <c r="V277" s="32"/>
      <c r="W277" s="32"/>
    </row>
    <row r="278" spans="1:23" s="1" customFormat="1" ht="15.75" customHeight="1" x14ac:dyDescent="0.15">
      <c r="A278" s="32"/>
      <c r="B278" s="32"/>
      <c r="C278" s="30"/>
      <c r="D278" s="32"/>
      <c r="E278" s="32"/>
      <c r="F278" s="32"/>
      <c r="G278" s="32"/>
      <c r="H278" s="32"/>
      <c r="I278" s="32"/>
      <c r="J278" s="32"/>
      <c r="K278" s="32"/>
      <c r="L278" s="32"/>
      <c r="M278" s="32"/>
      <c r="N278" s="32"/>
      <c r="O278" s="32"/>
      <c r="P278" s="32"/>
      <c r="Q278" s="32"/>
      <c r="R278" s="32"/>
      <c r="S278" s="32"/>
      <c r="T278" s="32"/>
      <c r="U278" s="32"/>
      <c r="V278" s="32"/>
      <c r="W278" s="32"/>
    </row>
    <row r="279" spans="1:23" s="1" customFormat="1" ht="15.75" customHeight="1" x14ac:dyDescent="0.15">
      <c r="A279" s="32"/>
      <c r="B279" s="32"/>
      <c r="C279" s="30"/>
      <c r="D279" s="32"/>
      <c r="E279" s="32"/>
      <c r="F279" s="32"/>
      <c r="G279" s="32"/>
      <c r="H279" s="32"/>
      <c r="I279" s="32"/>
      <c r="J279" s="32"/>
      <c r="K279" s="32"/>
      <c r="L279" s="32"/>
      <c r="M279" s="32"/>
      <c r="N279" s="32"/>
      <c r="O279" s="32"/>
      <c r="P279" s="32"/>
      <c r="Q279" s="32"/>
      <c r="R279" s="32"/>
      <c r="S279" s="32"/>
      <c r="T279" s="32"/>
      <c r="U279" s="32"/>
      <c r="V279" s="32"/>
      <c r="W279" s="32"/>
    </row>
    <row r="280" spans="1:23" s="1" customFormat="1" ht="15.75" customHeight="1" x14ac:dyDescent="0.15">
      <c r="A280" s="32"/>
      <c r="B280" s="32"/>
      <c r="C280" s="30"/>
      <c r="D280" s="32"/>
      <c r="E280" s="32"/>
      <c r="F280" s="32"/>
      <c r="G280" s="32"/>
      <c r="H280" s="32"/>
      <c r="I280" s="32"/>
      <c r="J280" s="32"/>
      <c r="K280" s="32"/>
      <c r="L280" s="32"/>
      <c r="M280" s="32"/>
      <c r="N280" s="32"/>
      <c r="O280" s="32"/>
      <c r="P280" s="32"/>
      <c r="Q280" s="32"/>
      <c r="R280" s="32"/>
      <c r="S280" s="32"/>
      <c r="T280" s="32"/>
      <c r="U280" s="32"/>
      <c r="V280" s="32"/>
      <c r="W280" s="32"/>
    </row>
    <row r="281" spans="1:23" s="1" customFormat="1" ht="15.75" customHeight="1" x14ac:dyDescent="0.15">
      <c r="A281" s="32"/>
      <c r="B281" s="32"/>
      <c r="C281" s="30"/>
      <c r="D281" s="32"/>
      <c r="E281" s="32"/>
      <c r="F281" s="32"/>
      <c r="G281" s="32"/>
      <c r="H281" s="32"/>
      <c r="I281" s="32"/>
      <c r="J281" s="32"/>
      <c r="K281" s="32"/>
      <c r="L281" s="32"/>
      <c r="M281" s="32"/>
      <c r="N281" s="32"/>
      <c r="O281" s="32"/>
      <c r="P281" s="32"/>
      <c r="Q281" s="32"/>
      <c r="R281" s="32"/>
      <c r="S281" s="32"/>
      <c r="T281" s="32"/>
      <c r="U281" s="32"/>
      <c r="V281" s="32"/>
      <c r="W281" s="32"/>
    </row>
    <row r="282" spans="1:23" s="1" customFormat="1" ht="15.75" customHeight="1" x14ac:dyDescent="0.15">
      <c r="A282" s="32"/>
      <c r="B282" s="32"/>
      <c r="C282" s="30"/>
      <c r="D282" s="32"/>
      <c r="E282" s="32"/>
      <c r="F282" s="32"/>
      <c r="G282" s="32"/>
      <c r="H282" s="32"/>
      <c r="I282" s="32"/>
      <c r="J282" s="32"/>
      <c r="K282" s="32"/>
      <c r="L282" s="32"/>
      <c r="M282" s="32"/>
      <c r="N282" s="32"/>
      <c r="O282" s="32"/>
      <c r="P282" s="32"/>
      <c r="Q282" s="32"/>
      <c r="R282" s="32"/>
      <c r="S282" s="32"/>
      <c r="T282" s="32"/>
      <c r="U282" s="32"/>
      <c r="V282" s="32"/>
      <c r="W282" s="32"/>
    </row>
    <row r="283" spans="1:23" s="1" customFormat="1" ht="15.75" customHeight="1" x14ac:dyDescent="0.15">
      <c r="A283" s="32"/>
      <c r="B283" s="32"/>
      <c r="C283" s="30"/>
      <c r="D283" s="32"/>
      <c r="E283" s="32"/>
      <c r="F283" s="32"/>
      <c r="G283" s="32"/>
      <c r="H283" s="32"/>
      <c r="I283" s="32"/>
      <c r="J283" s="32"/>
      <c r="K283" s="32"/>
      <c r="L283" s="32"/>
      <c r="M283" s="32"/>
      <c r="N283" s="32"/>
      <c r="O283" s="32"/>
      <c r="P283" s="32"/>
      <c r="Q283" s="32"/>
      <c r="R283" s="32"/>
      <c r="S283" s="32"/>
      <c r="T283" s="32"/>
      <c r="U283" s="32"/>
      <c r="V283" s="32"/>
      <c r="W283" s="32"/>
    </row>
    <row r="284" spans="1:23" s="1" customFormat="1" ht="15.75" customHeight="1" x14ac:dyDescent="0.15">
      <c r="A284" s="32"/>
      <c r="B284" s="32"/>
      <c r="C284" s="30"/>
      <c r="D284" s="32"/>
      <c r="E284" s="32"/>
      <c r="F284" s="32"/>
      <c r="G284" s="32"/>
      <c r="H284" s="32"/>
      <c r="I284" s="32"/>
      <c r="J284" s="32"/>
      <c r="K284" s="32"/>
      <c r="L284" s="32"/>
      <c r="M284" s="32"/>
      <c r="N284" s="32"/>
      <c r="O284" s="32"/>
      <c r="P284" s="32"/>
      <c r="Q284" s="32"/>
      <c r="R284" s="32"/>
      <c r="S284" s="32"/>
      <c r="T284" s="32"/>
      <c r="U284" s="32"/>
      <c r="V284" s="32"/>
      <c r="W284" s="32"/>
    </row>
    <row r="285" spans="1:23" s="1" customFormat="1" ht="15.75" customHeight="1" x14ac:dyDescent="0.15">
      <c r="A285" s="32"/>
      <c r="B285" s="32"/>
      <c r="C285" s="30"/>
      <c r="D285" s="32"/>
      <c r="E285" s="32"/>
      <c r="F285" s="32"/>
      <c r="G285" s="32"/>
      <c r="H285" s="32"/>
      <c r="I285" s="32"/>
      <c r="J285" s="32"/>
      <c r="K285" s="32"/>
      <c r="L285" s="32"/>
      <c r="M285" s="32"/>
      <c r="N285" s="32"/>
      <c r="O285" s="32"/>
      <c r="P285" s="32"/>
      <c r="Q285" s="32"/>
      <c r="R285" s="32"/>
      <c r="S285" s="32"/>
      <c r="T285" s="32"/>
      <c r="U285" s="32"/>
      <c r="V285" s="32"/>
      <c r="W285" s="32"/>
    </row>
    <row r="286" spans="1:23" s="1" customFormat="1" ht="15.75" customHeight="1" x14ac:dyDescent="0.15">
      <c r="A286" s="32"/>
      <c r="B286" s="32"/>
      <c r="C286" s="30"/>
      <c r="D286" s="32"/>
      <c r="E286" s="32"/>
      <c r="F286" s="32"/>
      <c r="G286" s="32"/>
      <c r="H286" s="32"/>
      <c r="I286" s="32"/>
      <c r="J286" s="32"/>
      <c r="K286" s="32"/>
      <c r="L286" s="32"/>
      <c r="M286" s="32"/>
      <c r="N286" s="32"/>
      <c r="O286" s="32"/>
      <c r="P286" s="32"/>
      <c r="Q286" s="32"/>
      <c r="R286" s="32"/>
      <c r="S286" s="32"/>
      <c r="T286" s="32"/>
      <c r="U286" s="32"/>
      <c r="V286" s="32"/>
      <c r="W286" s="32"/>
    </row>
    <row r="287" spans="1:23" s="1" customFormat="1" ht="15.75" customHeight="1" x14ac:dyDescent="0.15">
      <c r="A287" s="32"/>
      <c r="B287" s="32"/>
      <c r="C287" s="30"/>
      <c r="D287" s="32"/>
      <c r="E287" s="32"/>
      <c r="F287" s="32"/>
      <c r="G287" s="32"/>
      <c r="H287" s="32"/>
      <c r="I287" s="32"/>
      <c r="J287" s="32"/>
      <c r="K287" s="32"/>
      <c r="L287" s="32"/>
      <c r="M287" s="32"/>
      <c r="N287" s="32"/>
      <c r="O287" s="32"/>
      <c r="P287" s="32"/>
      <c r="Q287" s="32"/>
      <c r="R287" s="32"/>
      <c r="S287" s="32"/>
      <c r="T287" s="32"/>
      <c r="U287" s="32"/>
      <c r="V287" s="32"/>
      <c r="W287" s="32"/>
    </row>
    <row r="288" spans="1:23" s="1" customFormat="1" ht="15.75" customHeight="1" x14ac:dyDescent="0.15">
      <c r="A288" s="32"/>
      <c r="B288" s="32"/>
      <c r="C288" s="30"/>
      <c r="D288" s="32"/>
      <c r="E288" s="32"/>
      <c r="F288" s="32"/>
      <c r="G288" s="32"/>
      <c r="H288" s="32"/>
      <c r="I288" s="32"/>
      <c r="J288" s="32"/>
      <c r="K288" s="32"/>
      <c r="L288" s="32"/>
      <c r="M288" s="32"/>
      <c r="N288" s="32"/>
      <c r="O288" s="32"/>
      <c r="P288" s="32"/>
      <c r="Q288" s="32"/>
      <c r="R288" s="32"/>
      <c r="S288" s="32"/>
      <c r="T288" s="32"/>
      <c r="U288" s="32"/>
      <c r="V288" s="32"/>
      <c r="W288" s="32"/>
    </row>
    <row r="289" spans="1:23" s="1" customFormat="1" ht="15.75" customHeight="1" x14ac:dyDescent="0.15">
      <c r="A289" s="32"/>
      <c r="B289" s="32"/>
      <c r="C289" s="30"/>
      <c r="D289" s="32"/>
      <c r="E289" s="32"/>
      <c r="F289" s="32"/>
      <c r="G289" s="32"/>
      <c r="H289" s="32"/>
      <c r="I289" s="32"/>
      <c r="J289" s="32"/>
      <c r="K289" s="32"/>
      <c r="L289" s="32"/>
      <c r="M289" s="32"/>
      <c r="N289" s="32"/>
      <c r="O289" s="32"/>
      <c r="P289" s="32"/>
      <c r="Q289" s="32"/>
      <c r="R289" s="32"/>
      <c r="S289" s="32"/>
      <c r="T289" s="32"/>
      <c r="U289" s="32"/>
      <c r="V289" s="32"/>
      <c r="W289" s="32"/>
    </row>
    <row r="290" spans="1:23" s="1" customFormat="1" ht="15.75" customHeight="1" x14ac:dyDescent="0.15">
      <c r="A290" s="32"/>
      <c r="B290" s="32"/>
      <c r="C290" s="30"/>
      <c r="D290" s="32"/>
      <c r="E290" s="32"/>
      <c r="F290" s="32"/>
      <c r="G290" s="32"/>
      <c r="H290" s="32"/>
      <c r="I290" s="32"/>
      <c r="J290" s="32"/>
      <c r="K290" s="32"/>
      <c r="L290" s="32"/>
      <c r="M290" s="32"/>
      <c r="N290" s="32"/>
      <c r="O290" s="32"/>
      <c r="P290" s="32"/>
      <c r="Q290" s="32"/>
      <c r="R290" s="32"/>
      <c r="S290" s="32"/>
      <c r="T290" s="32"/>
      <c r="U290" s="32"/>
      <c r="V290" s="32"/>
      <c r="W290" s="32"/>
    </row>
    <row r="291" spans="1:23" s="1" customFormat="1" ht="15.75" customHeight="1" x14ac:dyDescent="0.15">
      <c r="A291" s="32"/>
      <c r="B291" s="32"/>
      <c r="C291" s="30"/>
      <c r="D291" s="32"/>
      <c r="E291" s="32"/>
      <c r="F291" s="32"/>
      <c r="G291" s="32"/>
      <c r="H291" s="32"/>
      <c r="I291" s="32"/>
      <c r="J291" s="32"/>
      <c r="K291" s="32"/>
      <c r="L291" s="32"/>
      <c r="M291" s="32"/>
      <c r="N291" s="32"/>
      <c r="O291" s="32"/>
      <c r="P291" s="32"/>
      <c r="Q291" s="32"/>
      <c r="R291" s="32"/>
      <c r="S291" s="32"/>
      <c r="T291" s="32"/>
      <c r="U291" s="32"/>
      <c r="V291" s="32"/>
      <c r="W291" s="32"/>
    </row>
    <row r="292" spans="1:23" s="1" customFormat="1" ht="15.75" customHeight="1" x14ac:dyDescent="0.15">
      <c r="A292" s="32"/>
      <c r="B292" s="32"/>
      <c r="C292" s="30"/>
      <c r="D292" s="32"/>
      <c r="E292" s="32"/>
      <c r="F292" s="32"/>
      <c r="G292" s="32"/>
      <c r="H292" s="32"/>
      <c r="I292" s="32"/>
      <c r="J292" s="32"/>
      <c r="K292" s="32"/>
      <c r="L292" s="32"/>
      <c r="M292" s="32"/>
      <c r="N292" s="32"/>
      <c r="O292" s="32"/>
      <c r="P292" s="32"/>
      <c r="Q292" s="32"/>
      <c r="R292" s="32"/>
      <c r="S292" s="32"/>
      <c r="T292" s="32"/>
      <c r="U292" s="32"/>
      <c r="V292" s="32"/>
      <c r="W292" s="32"/>
    </row>
    <row r="293" spans="1:23" s="1" customFormat="1" ht="15.75" customHeight="1" x14ac:dyDescent="0.15">
      <c r="A293" s="32"/>
      <c r="B293" s="32"/>
      <c r="C293" s="30"/>
      <c r="D293" s="32"/>
      <c r="E293" s="32"/>
      <c r="F293" s="32"/>
      <c r="G293" s="32"/>
      <c r="H293" s="32"/>
      <c r="I293" s="32"/>
      <c r="J293" s="32"/>
      <c r="K293" s="32"/>
      <c r="L293" s="32"/>
      <c r="M293" s="32"/>
      <c r="N293" s="32"/>
      <c r="O293" s="32"/>
      <c r="P293" s="32"/>
      <c r="Q293" s="32"/>
      <c r="R293" s="32"/>
      <c r="S293" s="32"/>
      <c r="T293" s="32"/>
      <c r="U293" s="32"/>
      <c r="V293" s="32"/>
      <c r="W293" s="32"/>
    </row>
    <row r="294" spans="1:23" s="1" customFormat="1" ht="15.75" customHeight="1" x14ac:dyDescent="0.15">
      <c r="A294" s="32"/>
      <c r="B294" s="32"/>
      <c r="C294" s="30"/>
      <c r="D294" s="32"/>
      <c r="E294" s="32"/>
      <c r="F294" s="32"/>
      <c r="G294" s="32"/>
      <c r="H294" s="32"/>
      <c r="I294" s="32"/>
      <c r="J294" s="32"/>
      <c r="K294" s="32"/>
      <c r="L294" s="32"/>
      <c r="M294" s="32"/>
      <c r="N294" s="32"/>
      <c r="O294" s="32"/>
      <c r="P294" s="32"/>
      <c r="Q294" s="32"/>
      <c r="R294" s="32"/>
      <c r="S294" s="32"/>
      <c r="T294" s="32"/>
      <c r="U294" s="32"/>
      <c r="V294" s="32"/>
      <c r="W294" s="32"/>
    </row>
    <row r="295" spans="1:23" s="1" customFormat="1" ht="15.75" customHeight="1" x14ac:dyDescent="0.15">
      <c r="A295" s="32"/>
      <c r="B295" s="32"/>
      <c r="C295" s="30"/>
      <c r="D295" s="32"/>
      <c r="E295" s="32"/>
      <c r="F295" s="32"/>
      <c r="G295" s="32"/>
      <c r="H295" s="32"/>
      <c r="I295" s="32"/>
      <c r="J295" s="32"/>
      <c r="K295" s="32"/>
      <c r="L295" s="32"/>
      <c r="M295" s="32"/>
      <c r="N295" s="32"/>
      <c r="O295" s="32"/>
      <c r="P295" s="32"/>
      <c r="Q295" s="32"/>
      <c r="R295" s="32"/>
      <c r="S295" s="32"/>
      <c r="T295" s="32"/>
      <c r="U295" s="32"/>
      <c r="V295" s="32"/>
      <c r="W295" s="32"/>
    </row>
    <row r="296" spans="1:23" ht="15.75" customHeight="1" x14ac:dyDescent="0.15"/>
    <row r="297" spans="1:23" ht="15.75" customHeight="1" x14ac:dyDescent="0.15"/>
    <row r="298" spans="1:23" ht="15.75" customHeight="1" x14ac:dyDescent="0.15"/>
    <row r="299" spans="1:23" ht="15.75" customHeight="1" x14ac:dyDescent="0.15"/>
    <row r="300" spans="1:23" ht="15.75" customHeight="1" x14ac:dyDescent="0.15"/>
    <row r="301" spans="1:23" ht="15.75" customHeight="1" x14ac:dyDescent="0.15"/>
    <row r="302" spans="1:23" s="31" customFormat="1" ht="15.75" customHeight="1" x14ac:dyDescent="0.15">
      <c r="C302" s="35"/>
    </row>
    <row r="303" spans="1:23" s="31" customFormat="1" ht="15.75" customHeight="1" x14ac:dyDescent="0.15">
      <c r="C303" s="35"/>
    </row>
    <row r="304" spans="1:23" s="31" customFormat="1" ht="15.75" customHeight="1" x14ac:dyDescent="0.15">
      <c r="C304" s="35"/>
    </row>
    <row r="305" spans="3:3" s="31" customFormat="1" ht="15.75" customHeight="1" x14ac:dyDescent="0.15">
      <c r="C305" s="35"/>
    </row>
    <row r="306" spans="3:3" s="31" customFormat="1" ht="15.75" customHeight="1" x14ac:dyDescent="0.15">
      <c r="C306" s="35"/>
    </row>
    <row r="307" spans="3:3" s="31" customFormat="1" ht="15.75" customHeight="1" x14ac:dyDescent="0.15">
      <c r="C307" s="35"/>
    </row>
    <row r="308" spans="3:3" s="31" customFormat="1" ht="15.75" customHeight="1" x14ac:dyDescent="0.15">
      <c r="C308" s="35"/>
    </row>
    <row r="309" spans="3:3" s="31" customFormat="1" ht="15.75" customHeight="1" x14ac:dyDescent="0.15">
      <c r="C309" s="35"/>
    </row>
    <row r="310" spans="3:3" s="31" customFormat="1" ht="15.75" customHeight="1" x14ac:dyDescent="0.15">
      <c r="C310" s="35"/>
    </row>
    <row r="311" spans="3:3" s="31" customFormat="1" ht="15.75" customHeight="1" x14ac:dyDescent="0.15">
      <c r="C311" s="35"/>
    </row>
    <row r="312" spans="3:3" s="31" customFormat="1" ht="15.75" customHeight="1" x14ac:dyDescent="0.15">
      <c r="C312" s="35"/>
    </row>
    <row r="313" spans="3:3" s="31" customFormat="1" ht="15.75" customHeight="1" x14ac:dyDescent="0.15">
      <c r="C313" s="35"/>
    </row>
    <row r="314" spans="3:3" s="31" customFormat="1" ht="15.75" customHeight="1" x14ac:dyDescent="0.15">
      <c r="C314" s="35"/>
    </row>
  </sheetData>
  <dataConsolidate/>
  <mergeCells count="206">
    <mergeCell ref="E204:F204"/>
    <mergeCell ref="E205:F205"/>
    <mergeCell ref="E202:F202"/>
    <mergeCell ref="E203:F203"/>
    <mergeCell ref="E200:F200"/>
    <mergeCell ref="E201:F201"/>
    <mergeCell ref="E198:F198"/>
    <mergeCell ref="E199:F199"/>
    <mergeCell ref="E196:F196"/>
    <mergeCell ref="E197:F197"/>
    <mergeCell ref="E194:F194"/>
    <mergeCell ref="E195:F195"/>
    <mergeCell ref="E192:F192"/>
    <mergeCell ref="E193:F193"/>
    <mergeCell ref="E190:F190"/>
    <mergeCell ref="E191:F191"/>
    <mergeCell ref="E188:F188"/>
    <mergeCell ref="E189:F189"/>
    <mergeCell ref="E186:F186"/>
    <mergeCell ref="E187:F187"/>
    <mergeCell ref="E184:F184"/>
    <mergeCell ref="E185:F185"/>
    <mergeCell ref="E182:F182"/>
    <mergeCell ref="E183:F183"/>
    <mergeCell ref="E180:F180"/>
    <mergeCell ref="E181:F181"/>
    <mergeCell ref="E178:F178"/>
    <mergeCell ref="E179:F179"/>
    <mergeCell ref="E176:F176"/>
    <mergeCell ref="E177:F177"/>
    <mergeCell ref="E174:F174"/>
    <mergeCell ref="E175:F175"/>
    <mergeCell ref="E172:F172"/>
    <mergeCell ref="E173:F173"/>
    <mergeCell ref="E170:F170"/>
    <mergeCell ref="E171:F171"/>
    <mergeCell ref="E168:F168"/>
    <mergeCell ref="E169:F169"/>
    <mergeCell ref="E166:F166"/>
    <mergeCell ref="E167:F167"/>
    <mergeCell ref="E164:F164"/>
    <mergeCell ref="E165:F165"/>
    <mergeCell ref="E162:F162"/>
    <mergeCell ref="E163:F163"/>
    <mergeCell ref="E160:F160"/>
    <mergeCell ref="E161:F161"/>
    <mergeCell ref="E158:F158"/>
    <mergeCell ref="E159:F159"/>
    <mergeCell ref="E156:F156"/>
    <mergeCell ref="E157:F157"/>
    <mergeCell ref="E154:F154"/>
    <mergeCell ref="E155:F155"/>
    <mergeCell ref="E152:F152"/>
    <mergeCell ref="E153:F153"/>
    <mergeCell ref="E150:F150"/>
    <mergeCell ref="E151:F151"/>
    <mergeCell ref="E148:F148"/>
    <mergeCell ref="E149:F149"/>
    <mergeCell ref="E146:F146"/>
    <mergeCell ref="E147:F147"/>
    <mergeCell ref="E144:F144"/>
    <mergeCell ref="E145:F145"/>
    <mergeCell ref="E142:F142"/>
    <mergeCell ref="E143:F143"/>
    <mergeCell ref="E140:F140"/>
    <mergeCell ref="E141:F141"/>
    <mergeCell ref="E138:F138"/>
    <mergeCell ref="E139:F139"/>
    <mergeCell ref="E136:F136"/>
    <mergeCell ref="E137:F137"/>
    <mergeCell ref="E134:F134"/>
    <mergeCell ref="E135:F135"/>
    <mergeCell ref="E132:F132"/>
    <mergeCell ref="E133:F133"/>
    <mergeCell ref="E130:F130"/>
    <mergeCell ref="E131:F131"/>
    <mergeCell ref="E128:F128"/>
    <mergeCell ref="E129:F129"/>
    <mergeCell ref="E126:F126"/>
    <mergeCell ref="E127:F127"/>
    <mergeCell ref="E124:F124"/>
    <mergeCell ref="E125:F125"/>
    <mergeCell ref="E122:F122"/>
    <mergeCell ref="E123:F123"/>
    <mergeCell ref="E120:F120"/>
    <mergeCell ref="E121:F121"/>
    <mergeCell ref="E118:F118"/>
    <mergeCell ref="E119:F119"/>
    <mergeCell ref="E116:F116"/>
    <mergeCell ref="E117:F117"/>
    <mergeCell ref="E114:F114"/>
    <mergeCell ref="E115:F115"/>
    <mergeCell ref="E112:F112"/>
    <mergeCell ref="E113:F113"/>
    <mergeCell ref="E110:F110"/>
    <mergeCell ref="E111:F111"/>
    <mergeCell ref="E108:F108"/>
    <mergeCell ref="E109:F109"/>
    <mergeCell ref="E106:F106"/>
    <mergeCell ref="E107:F107"/>
    <mergeCell ref="E104:F104"/>
    <mergeCell ref="E105:F105"/>
    <mergeCell ref="E102:F102"/>
    <mergeCell ref="E103:F103"/>
    <mergeCell ref="E100:F100"/>
    <mergeCell ref="E101:F101"/>
    <mergeCell ref="E98:F98"/>
    <mergeCell ref="E99:F99"/>
    <mergeCell ref="E96:F96"/>
    <mergeCell ref="E97:F97"/>
    <mergeCell ref="E94:F94"/>
    <mergeCell ref="E95:F95"/>
    <mergeCell ref="E92:F92"/>
    <mergeCell ref="E93:F93"/>
    <mergeCell ref="E90:F90"/>
    <mergeCell ref="E91:F91"/>
    <mergeCell ref="E88:F88"/>
    <mergeCell ref="E89:F89"/>
    <mergeCell ref="E86:F86"/>
    <mergeCell ref="E87:F87"/>
    <mergeCell ref="E84:F84"/>
    <mergeCell ref="E85:F85"/>
    <mergeCell ref="E82:F82"/>
    <mergeCell ref="E83:F83"/>
    <mergeCell ref="E80:F80"/>
    <mergeCell ref="E81:F81"/>
    <mergeCell ref="E78:F78"/>
    <mergeCell ref="E79:F79"/>
    <mergeCell ref="E76:F76"/>
    <mergeCell ref="E77:F77"/>
    <mergeCell ref="E74:F74"/>
    <mergeCell ref="E75:F75"/>
    <mergeCell ref="E72:F72"/>
    <mergeCell ref="E73:F73"/>
    <mergeCell ref="E70:F70"/>
    <mergeCell ref="E71:F71"/>
    <mergeCell ref="E68:F68"/>
    <mergeCell ref="E69:F69"/>
    <mergeCell ref="E66:F66"/>
    <mergeCell ref="E67:F67"/>
    <mergeCell ref="E64:F64"/>
    <mergeCell ref="E65:F65"/>
    <mergeCell ref="E62:F62"/>
    <mergeCell ref="E63:F63"/>
    <mergeCell ref="E60:F60"/>
    <mergeCell ref="E61:F61"/>
    <mergeCell ref="E58:F58"/>
    <mergeCell ref="E59:F59"/>
    <mergeCell ref="E56:F56"/>
    <mergeCell ref="E57:F57"/>
    <mergeCell ref="E54:F54"/>
    <mergeCell ref="E55:F55"/>
    <mergeCell ref="E52:F52"/>
    <mergeCell ref="E53:F53"/>
    <mergeCell ref="E50:F50"/>
    <mergeCell ref="E51:F51"/>
    <mergeCell ref="E48:F48"/>
    <mergeCell ref="E49:F49"/>
    <mergeCell ref="E46:F46"/>
    <mergeCell ref="E47:F47"/>
    <mergeCell ref="E44:F44"/>
    <mergeCell ref="E45:F45"/>
    <mergeCell ref="E42:F42"/>
    <mergeCell ref="E43:F43"/>
    <mergeCell ref="E40:F40"/>
    <mergeCell ref="E41:F41"/>
    <mergeCell ref="E38:F38"/>
    <mergeCell ref="E39:F39"/>
    <mergeCell ref="E36:F36"/>
    <mergeCell ref="E37:F37"/>
    <mergeCell ref="E8:F8"/>
    <mergeCell ref="E9:F9"/>
    <mergeCell ref="E34:F34"/>
    <mergeCell ref="E35:F35"/>
    <mergeCell ref="E32:F32"/>
    <mergeCell ref="E33:F33"/>
    <mergeCell ref="E30:F30"/>
    <mergeCell ref="E31:F31"/>
    <mergeCell ref="E28:F28"/>
    <mergeCell ref="E29:F29"/>
    <mergeCell ref="E26:F26"/>
    <mergeCell ref="E27:F27"/>
    <mergeCell ref="E6:F6"/>
    <mergeCell ref="E7:F7"/>
    <mergeCell ref="M1:Q1"/>
    <mergeCell ref="C1:J1"/>
    <mergeCell ref="E24:F24"/>
    <mergeCell ref="E25:F25"/>
    <mergeCell ref="E22:F22"/>
    <mergeCell ref="E23:F23"/>
    <mergeCell ref="E20:F20"/>
    <mergeCell ref="E21:F21"/>
    <mergeCell ref="E18:F18"/>
    <mergeCell ref="E19:F19"/>
    <mergeCell ref="E16:F16"/>
    <mergeCell ref="E17:F17"/>
    <mergeCell ref="E5:F5"/>
    <mergeCell ref="E2:F2"/>
    <mergeCell ref="E3:F3"/>
    <mergeCell ref="E4:F4"/>
    <mergeCell ref="E14:F14"/>
    <mergeCell ref="E15:F15"/>
    <mergeCell ref="E12:F12"/>
    <mergeCell ref="E13:F13"/>
    <mergeCell ref="E10:F10"/>
    <mergeCell ref="E11:F11"/>
  </mergeCells>
  <phoneticPr fontId="19"/>
  <dataValidations count="1">
    <dataValidation allowBlank="1" showInputMessage="1" showErrorMessage="1" prompt="&quot;名簿&quot;データが転記されます" sqref="D6:D205" xr:uid="{00000000-0002-0000-0500-000000000000}"/>
  </dataValidations>
  <printOptions horizontalCentered="1"/>
  <pageMargins left="0.23622047244094491" right="0.23622047244094491" top="0.94488188976377963" bottom="0.74803149606299213" header="0.31496062992125984" footer="0.31496062992125984"/>
  <pageSetup paperSize="9" scale="135" fitToHeight="0" orientation="portrait" r:id="rId1"/>
  <headerFooter>
    <oddHeader>&amp;L&amp;"ＭＳ Ｐゴシック,太字"【様式３－２】</oddHeader>
  </headerFooter>
  <rowBreaks count="5" manualBreakCount="5">
    <brk id="35" max="16" man="1"/>
    <brk id="65" max="16" man="1"/>
    <brk id="105" min="2" max="11" man="1"/>
    <brk id="140" min="2" max="11" man="1"/>
    <brk id="175" min="2" max="11"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C5C9A3-87C9-4A07-B9EB-472C8BB0861E}">
  <sheetPr>
    <pageSetUpPr fitToPage="1"/>
  </sheetPr>
  <dimension ref="A1:I266"/>
  <sheetViews>
    <sheetView view="pageBreakPreview" topLeftCell="A283" zoomScaleNormal="55" zoomScaleSheetLayoutView="100" workbookViewId="0">
      <selection activeCell="A36" sqref="A36:I38"/>
    </sheetView>
  </sheetViews>
  <sheetFormatPr defaultRowHeight="24" customHeight="1" x14ac:dyDescent="0.15"/>
  <cols>
    <col min="1" max="1" width="5.25" style="64" customWidth="1"/>
    <col min="2" max="2" width="12.5" style="74" customWidth="1"/>
    <col min="3" max="3" width="9" style="74" customWidth="1"/>
    <col min="4" max="5" width="10.625" style="74" customWidth="1"/>
    <col min="6" max="7" width="10.625" style="64" customWidth="1"/>
    <col min="8" max="8" width="19.625" style="65" customWidth="1"/>
    <col min="9" max="9" width="5" style="63" customWidth="1"/>
    <col min="10" max="16384" width="9" style="63"/>
  </cols>
  <sheetData>
    <row r="1" spans="1:9" s="56" customFormat="1" ht="30" customHeight="1" x14ac:dyDescent="0.15">
      <c r="A1" s="194" t="s">
        <v>72</v>
      </c>
      <c r="B1" s="194"/>
      <c r="C1" s="194"/>
      <c r="D1" s="194"/>
      <c r="E1" s="194"/>
      <c r="F1" s="194"/>
      <c r="G1" s="194"/>
      <c r="H1" s="194"/>
      <c r="I1" s="194"/>
    </row>
    <row r="2" spans="1:9" ht="10.5" customHeight="1" x14ac:dyDescent="0.15">
      <c r="A2" s="193"/>
      <c r="B2" s="193"/>
      <c r="C2" s="193"/>
      <c r="D2" s="193"/>
      <c r="E2" s="193"/>
      <c r="F2" s="193"/>
      <c r="G2" s="193"/>
      <c r="H2" s="193"/>
      <c r="I2" s="193"/>
    </row>
    <row r="3" spans="1:9" ht="31.5" customHeight="1" x14ac:dyDescent="0.15">
      <c r="A3" s="66" t="s">
        <v>4</v>
      </c>
      <c r="B3" s="67" t="s">
        <v>41</v>
      </c>
      <c r="C3" s="67" t="s">
        <v>40</v>
      </c>
      <c r="D3" s="184" t="s">
        <v>23</v>
      </c>
      <c r="E3" s="184"/>
      <c r="F3" s="184" t="s">
        <v>39</v>
      </c>
      <c r="G3" s="184"/>
      <c r="H3" s="185" t="s">
        <v>45</v>
      </c>
      <c r="I3" s="186"/>
    </row>
    <row r="4" spans="1:9" s="81" customFormat="1" ht="23.25" customHeight="1" x14ac:dyDescent="0.15">
      <c r="A4" s="69">
        <v>1</v>
      </c>
      <c r="B4" s="70" t="str">
        <f>名簿!D9&amp;""</f>
        <v/>
      </c>
      <c r="C4" s="70" t="str">
        <f>名簿!E9&amp;""</f>
        <v/>
      </c>
      <c r="D4" s="182" t="str">
        <f>名簿!F9&amp;""</f>
        <v/>
      </c>
      <c r="E4" s="183"/>
      <c r="F4" s="182" t="str">
        <f>名簿!H9&amp;""</f>
        <v/>
      </c>
      <c r="G4" s="183"/>
      <c r="H4" s="76">
        <f>旅費A!L4+旅費B!L4+旅費C!L4+旅費D!L4+旅費E!L4</f>
        <v>0</v>
      </c>
      <c r="I4" s="80" t="s">
        <v>5</v>
      </c>
    </row>
    <row r="5" spans="1:9" s="81" customFormat="1" ht="23.25" customHeight="1" x14ac:dyDescent="0.15">
      <c r="A5" s="72">
        <v>2</v>
      </c>
      <c r="B5" s="70" t="str">
        <f>名簿!D10&amp;""</f>
        <v/>
      </c>
      <c r="C5" s="70" t="str">
        <f>名簿!E10&amp;""</f>
        <v/>
      </c>
      <c r="D5" s="182" t="str">
        <f>名簿!F10&amp;""</f>
        <v/>
      </c>
      <c r="E5" s="183"/>
      <c r="F5" s="182" t="str">
        <f>名簿!H10&amp;""</f>
        <v/>
      </c>
      <c r="G5" s="183"/>
      <c r="H5" s="77">
        <f>旅費A!L5+旅費B!L5+旅費C!L5+旅費D!L5+旅費E!L5</f>
        <v>0</v>
      </c>
      <c r="I5" s="82" t="s">
        <v>5</v>
      </c>
    </row>
    <row r="6" spans="1:9" s="81" customFormat="1" ht="23.25" customHeight="1" x14ac:dyDescent="0.15">
      <c r="A6" s="72">
        <v>3</v>
      </c>
      <c r="B6" s="70" t="str">
        <f>名簿!D11&amp;""</f>
        <v/>
      </c>
      <c r="C6" s="70" t="str">
        <f>名簿!E11&amp;""</f>
        <v/>
      </c>
      <c r="D6" s="182" t="str">
        <f>名簿!F11&amp;""</f>
        <v/>
      </c>
      <c r="E6" s="183"/>
      <c r="F6" s="182" t="str">
        <f>名簿!H11&amp;""</f>
        <v/>
      </c>
      <c r="G6" s="183"/>
      <c r="H6" s="77">
        <f>旅費A!L6+旅費B!L6+旅費C!L6+旅費D!L6+旅費E!L6</f>
        <v>0</v>
      </c>
      <c r="I6" s="82" t="s">
        <v>5</v>
      </c>
    </row>
    <row r="7" spans="1:9" s="81" customFormat="1" ht="23.25" customHeight="1" x14ac:dyDescent="0.15">
      <c r="A7" s="72">
        <v>4</v>
      </c>
      <c r="B7" s="70" t="str">
        <f>名簿!D12&amp;""</f>
        <v/>
      </c>
      <c r="C7" s="70" t="str">
        <f>名簿!E12&amp;""</f>
        <v/>
      </c>
      <c r="D7" s="182" t="str">
        <f>名簿!F12&amp;""</f>
        <v/>
      </c>
      <c r="E7" s="183"/>
      <c r="F7" s="182" t="str">
        <f>名簿!H12&amp;""</f>
        <v/>
      </c>
      <c r="G7" s="183"/>
      <c r="H7" s="77">
        <f>旅費A!L7+旅費B!L7+旅費C!L7+旅費D!L7+旅費E!L7</f>
        <v>0</v>
      </c>
      <c r="I7" s="82" t="s">
        <v>5</v>
      </c>
    </row>
    <row r="8" spans="1:9" s="81" customFormat="1" ht="23.25" customHeight="1" x14ac:dyDescent="0.15">
      <c r="A8" s="72">
        <v>5</v>
      </c>
      <c r="B8" s="70" t="str">
        <f>名簿!D13&amp;""</f>
        <v/>
      </c>
      <c r="C8" s="70" t="str">
        <f>名簿!E13&amp;""</f>
        <v/>
      </c>
      <c r="D8" s="182" t="str">
        <f>名簿!F13&amp;""</f>
        <v/>
      </c>
      <c r="E8" s="183"/>
      <c r="F8" s="182" t="str">
        <f>名簿!H13&amp;""</f>
        <v/>
      </c>
      <c r="G8" s="183"/>
      <c r="H8" s="77">
        <f>旅費A!L8+旅費B!L8+旅費C!L8+旅費D!L8+旅費E!L8</f>
        <v>0</v>
      </c>
      <c r="I8" s="82" t="s">
        <v>5</v>
      </c>
    </row>
    <row r="9" spans="1:9" s="81" customFormat="1" ht="23.25" customHeight="1" x14ac:dyDescent="0.15">
      <c r="A9" s="72">
        <v>6</v>
      </c>
      <c r="B9" s="70" t="str">
        <f>名簿!D14&amp;""</f>
        <v/>
      </c>
      <c r="C9" s="70" t="str">
        <f>名簿!E14&amp;""</f>
        <v/>
      </c>
      <c r="D9" s="182" t="str">
        <f>名簿!F14&amp;""</f>
        <v/>
      </c>
      <c r="E9" s="183"/>
      <c r="F9" s="182" t="str">
        <f>名簿!H14&amp;""</f>
        <v/>
      </c>
      <c r="G9" s="183"/>
      <c r="H9" s="77">
        <f>旅費A!L9+旅費B!L9+旅費C!L9+旅費D!L9+旅費E!L9</f>
        <v>0</v>
      </c>
      <c r="I9" s="82" t="s">
        <v>5</v>
      </c>
    </row>
    <row r="10" spans="1:9" s="81" customFormat="1" ht="23.25" customHeight="1" x14ac:dyDescent="0.15">
      <c r="A10" s="72">
        <v>7</v>
      </c>
      <c r="B10" s="70" t="str">
        <f>名簿!D15&amp;""</f>
        <v/>
      </c>
      <c r="C10" s="70" t="str">
        <f>名簿!E15&amp;""</f>
        <v/>
      </c>
      <c r="D10" s="182" t="str">
        <f>名簿!F15&amp;""</f>
        <v/>
      </c>
      <c r="E10" s="183"/>
      <c r="F10" s="182" t="str">
        <f>名簿!H15&amp;""</f>
        <v/>
      </c>
      <c r="G10" s="183"/>
      <c r="H10" s="77">
        <f>旅費A!L10+旅費B!L10+旅費C!L10+旅費D!L10+旅費E!L10</f>
        <v>0</v>
      </c>
      <c r="I10" s="82" t="s">
        <v>5</v>
      </c>
    </row>
    <row r="11" spans="1:9" s="81" customFormat="1" ht="23.25" customHeight="1" x14ac:dyDescent="0.15">
      <c r="A11" s="72">
        <v>8</v>
      </c>
      <c r="B11" s="70" t="str">
        <f>名簿!D16&amp;""</f>
        <v/>
      </c>
      <c r="C11" s="70" t="str">
        <f>名簿!E16&amp;""</f>
        <v/>
      </c>
      <c r="D11" s="182" t="str">
        <f>名簿!F16&amp;""</f>
        <v/>
      </c>
      <c r="E11" s="183"/>
      <c r="F11" s="182" t="str">
        <f>名簿!H16&amp;""</f>
        <v/>
      </c>
      <c r="G11" s="183"/>
      <c r="H11" s="77">
        <f>旅費A!L11+旅費B!L11+旅費C!L11+旅費D!L11+旅費E!L11</f>
        <v>0</v>
      </c>
      <c r="I11" s="82" t="s">
        <v>5</v>
      </c>
    </row>
    <row r="12" spans="1:9" s="81" customFormat="1" ht="23.25" customHeight="1" x14ac:dyDescent="0.15">
      <c r="A12" s="72">
        <v>9</v>
      </c>
      <c r="B12" s="70" t="str">
        <f>名簿!D17&amp;""</f>
        <v/>
      </c>
      <c r="C12" s="70" t="str">
        <f>名簿!E17&amp;""</f>
        <v/>
      </c>
      <c r="D12" s="182" t="str">
        <f>名簿!F17&amp;""</f>
        <v/>
      </c>
      <c r="E12" s="183"/>
      <c r="F12" s="182" t="str">
        <f>名簿!H17&amp;""</f>
        <v/>
      </c>
      <c r="G12" s="183"/>
      <c r="H12" s="77">
        <f>旅費A!L12+旅費B!L12+旅費C!L12+旅費D!L12+旅費E!L12</f>
        <v>0</v>
      </c>
      <c r="I12" s="82" t="s">
        <v>5</v>
      </c>
    </row>
    <row r="13" spans="1:9" s="81" customFormat="1" ht="23.25" customHeight="1" x14ac:dyDescent="0.15">
      <c r="A13" s="72">
        <v>10</v>
      </c>
      <c r="B13" s="70" t="str">
        <f>名簿!D18&amp;""</f>
        <v/>
      </c>
      <c r="C13" s="70" t="str">
        <f>名簿!E18&amp;""</f>
        <v/>
      </c>
      <c r="D13" s="182" t="str">
        <f>名簿!F18&amp;""</f>
        <v/>
      </c>
      <c r="E13" s="183"/>
      <c r="F13" s="182" t="str">
        <f>名簿!H18&amp;""</f>
        <v/>
      </c>
      <c r="G13" s="183"/>
      <c r="H13" s="77">
        <f>旅費A!L13+旅費B!L13+旅費C!L13+旅費D!L13+旅費E!L13</f>
        <v>0</v>
      </c>
      <c r="I13" s="82" t="s">
        <v>5</v>
      </c>
    </row>
    <row r="14" spans="1:9" s="81" customFormat="1" ht="23.25" customHeight="1" x14ac:dyDescent="0.15">
      <c r="A14" s="72">
        <v>11</v>
      </c>
      <c r="B14" s="70" t="str">
        <f>名簿!D19&amp;""</f>
        <v/>
      </c>
      <c r="C14" s="70" t="str">
        <f>名簿!E19&amp;""</f>
        <v/>
      </c>
      <c r="D14" s="182" t="str">
        <f>名簿!F19&amp;""</f>
        <v/>
      </c>
      <c r="E14" s="183"/>
      <c r="F14" s="182" t="str">
        <f>名簿!H19&amp;""</f>
        <v/>
      </c>
      <c r="G14" s="183"/>
      <c r="H14" s="77">
        <f>旅費A!L14+旅費B!L14+旅費C!L14+旅費D!L14+旅費E!L14</f>
        <v>0</v>
      </c>
      <c r="I14" s="82" t="s">
        <v>5</v>
      </c>
    </row>
    <row r="15" spans="1:9" s="81" customFormat="1" ht="23.25" customHeight="1" x14ac:dyDescent="0.15">
      <c r="A15" s="72">
        <v>12</v>
      </c>
      <c r="B15" s="70" t="str">
        <f>名簿!D20&amp;""</f>
        <v/>
      </c>
      <c r="C15" s="70" t="str">
        <f>名簿!E20&amp;""</f>
        <v/>
      </c>
      <c r="D15" s="182" t="str">
        <f>名簿!F20&amp;""</f>
        <v/>
      </c>
      <c r="E15" s="183"/>
      <c r="F15" s="182" t="str">
        <f>名簿!H20&amp;""</f>
        <v/>
      </c>
      <c r="G15" s="183"/>
      <c r="H15" s="77">
        <f>旅費A!L15+旅費B!L15+旅費C!L15+旅費D!L15+旅費E!L15</f>
        <v>0</v>
      </c>
      <c r="I15" s="82" t="s">
        <v>5</v>
      </c>
    </row>
    <row r="16" spans="1:9" s="81" customFormat="1" ht="23.25" customHeight="1" x14ac:dyDescent="0.15">
      <c r="A16" s="72">
        <v>13</v>
      </c>
      <c r="B16" s="70" t="str">
        <f>名簿!D21&amp;""</f>
        <v/>
      </c>
      <c r="C16" s="70" t="str">
        <f>名簿!E21&amp;""</f>
        <v/>
      </c>
      <c r="D16" s="182" t="str">
        <f>名簿!F21&amp;""</f>
        <v/>
      </c>
      <c r="E16" s="183"/>
      <c r="F16" s="182" t="str">
        <f>名簿!H21&amp;""</f>
        <v/>
      </c>
      <c r="G16" s="183"/>
      <c r="H16" s="77">
        <f>旅費A!L16+旅費B!L16+旅費C!L16+旅費D!L16+旅費E!L16</f>
        <v>0</v>
      </c>
      <c r="I16" s="82" t="s">
        <v>5</v>
      </c>
    </row>
    <row r="17" spans="1:9" s="81" customFormat="1" ht="23.25" customHeight="1" x14ac:dyDescent="0.15">
      <c r="A17" s="72">
        <v>14</v>
      </c>
      <c r="B17" s="70" t="str">
        <f>名簿!D22&amp;""</f>
        <v/>
      </c>
      <c r="C17" s="70" t="str">
        <f>名簿!E22&amp;""</f>
        <v/>
      </c>
      <c r="D17" s="182" t="str">
        <f>名簿!F22&amp;""</f>
        <v/>
      </c>
      <c r="E17" s="183"/>
      <c r="F17" s="182" t="str">
        <f>名簿!H22&amp;""</f>
        <v/>
      </c>
      <c r="G17" s="183"/>
      <c r="H17" s="77">
        <f>旅費A!L17+旅費B!L17+旅費C!L17+旅費D!L17+旅費E!L17</f>
        <v>0</v>
      </c>
      <c r="I17" s="82" t="s">
        <v>5</v>
      </c>
    </row>
    <row r="18" spans="1:9" s="81" customFormat="1" ht="23.25" customHeight="1" x14ac:dyDescent="0.15">
      <c r="A18" s="72">
        <v>15</v>
      </c>
      <c r="B18" s="70" t="str">
        <f>名簿!D23&amp;""</f>
        <v/>
      </c>
      <c r="C18" s="70" t="str">
        <f>名簿!E23&amp;""</f>
        <v/>
      </c>
      <c r="D18" s="182" t="str">
        <f>名簿!F23&amp;""</f>
        <v/>
      </c>
      <c r="E18" s="183"/>
      <c r="F18" s="182" t="str">
        <f>名簿!H23&amp;""</f>
        <v/>
      </c>
      <c r="G18" s="183"/>
      <c r="H18" s="77">
        <f>旅費A!L18+旅費B!L18+旅費C!L18+旅費D!L18+旅費E!L18</f>
        <v>0</v>
      </c>
      <c r="I18" s="82" t="s">
        <v>5</v>
      </c>
    </row>
    <row r="19" spans="1:9" s="81" customFormat="1" ht="23.25" customHeight="1" x14ac:dyDescent="0.15">
      <c r="A19" s="72">
        <v>16</v>
      </c>
      <c r="B19" s="70" t="str">
        <f>名簿!D24&amp;""</f>
        <v/>
      </c>
      <c r="C19" s="70" t="str">
        <f>名簿!E24&amp;""</f>
        <v/>
      </c>
      <c r="D19" s="182" t="str">
        <f>名簿!F24&amp;""</f>
        <v/>
      </c>
      <c r="E19" s="183"/>
      <c r="F19" s="182" t="str">
        <f>名簿!H24&amp;""</f>
        <v/>
      </c>
      <c r="G19" s="183"/>
      <c r="H19" s="77">
        <f>旅費A!L19+旅費B!L19+旅費C!L19+旅費D!L19+旅費E!L19</f>
        <v>0</v>
      </c>
      <c r="I19" s="82" t="s">
        <v>5</v>
      </c>
    </row>
    <row r="20" spans="1:9" s="81" customFormat="1" ht="23.25" customHeight="1" x14ac:dyDescent="0.15">
      <c r="A20" s="72">
        <v>17</v>
      </c>
      <c r="B20" s="70" t="str">
        <f>名簿!D25&amp;""</f>
        <v/>
      </c>
      <c r="C20" s="70" t="str">
        <f>名簿!E25&amp;""</f>
        <v/>
      </c>
      <c r="D20" s="182" t="str">
        <f>名簿!F25&amp;""</f>
        <v/>
      </c>
      <c r="E20" s="183"/>
      <c r="F20" s="182" t="str">
        <f>名簿!H25&amp;""</f>
        <v/>
      </c>
      <c r="G20" s="183"/>
      <c r="H20" s="77">
        <f>旅費A!L20+旅費B!L20+旅費C!L20+旅費D!L20+旅費E!L20</f>
        <v>0</v>
      </c>
      <c r="I20" s="82" t="s">
        <v>5</v>
      </c>
    </row>
    <row r="21" spans="1:9" s="81" customFormat="1" ht="23.25" customHeight="1" x14ac:dyDescent="0.15">
      <c r="A21" s="72">
        <v>18</v>
      </c>
      <c r="B21" s="70" t="str">
        <f>名簿!D26&amp;""</f>
        <v/>
      </c>
      <c r="C21" s="70" t="str">
        <f>名簿!E26&amp;""</f>
        <v/>
      </c>
      <c r="D21" s="182" t="str">
        <f>名簿!F26&amp;""</f>
        <v/>
      </c>
      <c r="E21" s="183"/>
      <c r="F21" s="182" t="str">
        <f>名簿!H26&amp;""</f>
        <v/>
      </c>
      <c r="G21" s="183"/>
      <c r="H21" s="77">
        <f>旅費A!L21+旅費B!L21+旅費C!L21+旅費D!L21+旅費E!L21</f>
        <v>0</v>
      </c>
      <c r="I21" s="82" t="s">
        <v>5</v>
      </c>
    </row>
    <row r="22" spans="1:9" s="81" customFormat="1" ht="23.25" customHeight="1" x14ac:dyDescent="0.15">
      <c r="A22" s="72">
        <v>19</v>
      </c>
      <c r="B22" s="70" t="str">
        <f>名簿!D27&amp;""</f>
        <v/>
      </c>
      <c r="C22" s="70" t="str">
        <f>名簿!E27&amp;""</f>
        <v/>
      </c>
      <c r="D22" s="182" t="str">
        <f>名簿!F27&amp;""</f>
        <v/>
      </c>
      <c r="E22" s="183"/>
      <c r="F22" s="182" t="str">
        <f>名簿!H27&amp;""</f>
        <v/>
      </c>
      <c r="G22" s="183"/>
      <c r="H22" s="77">
        <f>旅費A!L22+旅費B!L22+旅費C!L22+旅費D!L22+旅費E!L22</f>
        <v>0</v>
      </c>
      <c r="I22" s="82" t="s">
        <v>5</v>
      </c>
    </row>
    <row r="23" spans="1:9" s="81" customFormat="1" ht="23.25" customHeight="1" x14ac:dyDescent="0.15">
      <c r="A23" s="72">
        <v>20</v>
      </c>
      <c r="B23" s="70" t="str">
        <f>名簿!D28&amp;""</f>
        <v/>
      </c>
      <c r="C23" s="70" t="str">
        <f>名簿!E28&amp;""</f>
        <v/>
      </c>
      <c r="D23" s="182" t="str">
        <f>名簿!F28&amp;""</f>
        <v/>
      </c>
      <c r="E23" s="183"/>
      <c r="F23" s="182" t="str">
        <f>名簿!H28&amp;""</f>
        <v/>
      </c>
      <c r="G23" s="183"/>
      <c r="H23" s="77">
        <f>旅費A!L23+旅費B!L23+旅費C!L23+旅費D!L23+旅費E!L23</f>
        <v>0</v>
      </c>
      <c r="I23" s="82" t="s">
        <v>5</v>
      </c>
    </row>
    <row r="24" spans="1:9" s="81" customFormat="1" ht="23.25" customHeight="1" x14ac:dyDescent="0.15">
      <c r="A24" s="72">
        <v>21</v>
      </c>
      <c r="B24" s="70" t="str">
        <f>名簿!D29&amp;""</f>
        <v/>
      </c>
      <c r="C24" s="70" t="str">
        <f>名簿!E29&amp;""</f>
        <v/>
      </c>
      <c r="D24" s="182" t="str">
        <f>名簿!F29&amp;""</f>
        <v/>
      </c>
      <c r="E24" s="183"/>
      <c r="F24" s="182" t="str">
        <f>名簿!H29&amp;""</f>
        <v/>
      </c>
      <c r="G24" s="183"/>
      <c r="H24" s="77">
        <f>旅費A!L24+旅費B!L24+旅費C!L24+旅費D!L24+旅費E!L24</f>
        <v>0</v>
      </c>
      <c r="I24" s="82" t="s">
        <v>5</v>
      </c>
    </row>
    <row r="25" spans="1:9" s="81" customFormat="1" ht="23.25" customHeight="1" x14ac:dyDescent="0.15">
      <c r="A25" s="72">
        <v>22</v>
      </c>
      <c r="B25" s="70" t="str">
        <f>名簿!D30&amp;""</f>
        <v/>
      </c>
      <c r="C25" s="70" t="str">
        <f>名簿!E30&amp;""</f>
        <v/>
      </c>
      <c r="D25" s="182" t="str">
        <f>名簿!F30&amp;""</f>
        <v/>
      </c>
      <c r="E25" s="183"/>
      <c r="F25" s="182" t="str">
        <f>名簿!H30&amp;""</f>
        <v/>
      </c>
      <c r="G25" s="183"/>
      <c r="H25" s="77">
        <f>旅費A!L25+旅費B!L25+旅費C!L25+旅費D!L25+旅費E!L25</f>
        <v>0</v>
      </c>
      <c r="I25" s="82" t="s">
        <v>5</v>
      </c>
    </row>
    <row r="26" spans="1:9" s="81" customFormat="1" ht="23.25" customHeight="1" x14ac:dyDescent="0.15">
      <c r="A26" s="72">
        <v>23</v>
      </c>
      <c r="B26" s="70" t="str">
        <f>名簿!D31&amp;""</f>
        <v/>
      </c>
      <c r="C26" s="70" t="str">
        <f>名簿!E31&amp;""</f>
        <v/>
      </c>
      <c r="D26" s="182" t="str">
        <f>名簿!F31&amp;""</f>
        <v/>
      </c>
      <c r="E26" s="183"/>
      <c r="F26" s="182" t="str">
        <f>名簿!H31&amp;""</f>
        <v/>
      </c>
      <c r="G26" s="183"/>
      <c r="H26" s="77">
        <f>旅費A!L26+旅費B!L26+旅費C!L26+旅費D!L26+旅費E!L26</f>
        <v>0</v>
      </c>
      <c r="I26" s="82" t="s">
        <v>5</v>
      </c>
    </row>
    <row r="27" spans="1:9" s="81" customFormat="1" ht="23.25" customHeight="1" x14ac:dyDescent="0.15">
      <c r="A27" s="72">
        <v>24</v>
      </c>
      <c r="B27" s="70" t="str">
        <f>名簿!D32&amp;""</f>
        <v/>
      </c>
      <c r="C27" s="70" t="str">
        <f>名簿!E32&amp;""</f>
        <v/>
      </c>
      <c r="D27" s="182" t="str">
        <f>名簿!F32&amp;""</f>
        <v/>
      </c>
      <c r="E27" s="183"/>
      <c r="F27" s="182" t="str">
        <f>名簿!H32&amp;""</f>
        <v/>
      </c>
      <c r="G27" s="183"/>
      <c r="H27" s="77">
        <f>旅費A!L27+旅費B!L27+旅費C!L27+旅費D!L27+旅費E!L27</f>
        <v>0</v>
      </c>
      <c r="I27" s="82" t="s">
        <v>5</v>
      </c>
    </row>
    <row r="28" spans="1:9" s="81" customFormat="1" ht="23.25" customHeight="1" x14ac:dyDescent="0.15">
      <c r="A28" s="72">
        <v>25</v>
      </c>
      <c r="B28" s="70" t="str">
        <f>名簿!D33&amp;""</f>
        <v/>
      </c>
      <c r="C28" s="70" t="str">
        <f>名簿!E33&amp;""</f>
        <v/>
      </c>
      <c r="D28" s="182" t="str">
        <f>名簿!F33&amp;""</f>
        <v/>
      </c>
      <c r="E28" s="183"/>
      <c r="F28" s="182" t="str">
        <f>名簿!H33&amp;""</f>
        <v/>
      </c>
      <c r="G28" s="183"/>
      <c r="H28" s="77">
        <f>旅費A!L28+旅費B!L28+旅費C!L28+旅費D!L28+旅費E!L28</f>
        <v>0</v>
      </c>
      <c r="I28" s="82" t="s">
        <v>5</v>
      </c>
    </row>
    <row r="29" spans="1:9" s="81" customFormat="1" ht="23.25" customHeight="1" x14ac:dyDescent="0.15">
      <c r="A29" s="72">
        <v>26</v>
      </c>
      <c r="B29" s="70" t="str">
        <f>名簿!D34&amp;""</f>
        <v/>
      </c>
      <c r="C29" s="70" t="str">
        <f>名簿!E34&amp;""</f>
        <v/>
      </c>
      <c r="D29" s="182" t="str">
        <f>名簿!F34&amp;""</f>
        <v/>
      </c>
      <c r="E29" s="183"/>
      <c r="F29" s="182" t="str">
        <f>名簿!H34&amp;""</f>
        <v/>
      </c>
      <c r="G29" s="183"/>
      <c r="H29" s="77">
        <f>旅費A!L29+旅費B!L29+旅費C!L29+旅費D!L29+旅費E!L29</f>
        <v>0</v>
      </c>
      <c r="I29" s="82" t="s">
        <v>5</v>
      </c>
    </row>
    <row r="30" spans="1:9" s="81" customFormat="1" ht="23.25" customHeight="1" x14ac:dyDescent="0.15">
      <c r="A30" s="72">
        <v>27</v>
      </c>
      <c r="B30" s="70" t="str">
        <f>名簿!D35&amp;""</f>
        <v/>
      </c>
      <c r="C30" s="70" t="str">
        <f>名簿!E35&amp;""</f>
        <v/>
      </c>
      <c r="D30" s="182" t="str">
        <f>名簿!F35&amp;""</f>
        <v/>
      </c>
      <c r="E30" s="183"/>
      <c r="F30" s="182" t="str">
        <f>名簿!H35&amp;""</f>
        <v/>
      </c>
      <c r="G30" s="183"/>
      <c r="H30" s="77">
        <f>旅費A!L30+旅費B!L30+旅費C!L30+旅費D!L30+旅費E!L30</f>
        <v>0</v>
      </c>
      <c r="I30" s="82" t="s">
        <v>5</v>
      </c>
    </row>
    <row r="31" spans="1:9" s="81" customFormat="1" ht="23.25" customHeight="1" x14ac:dyDescent="0.15">
      <c r="A31" s="72">
        <v>28</v>
      </c>
      <c r="B31" s="70" t="str">
        <f>名簿!D36&amp;""</f>
        <v/>
      </c>
      <c r="C31" s="70" t="str">
        <f>名簿!E36&amp;""</f>
        <v/>
      </c>
      <c r="D31" s="182" t="str">
        <f>名簿!F36&amp;""</f>
        <v/>
      </c>
      <c r="E31" s="183"/>
      <c r="F31" s="182" t="str">
        <f>名簿!H36&amp;""</f>
        <v/>
      </c>
      <c r="G31" s="183"/>
      <c r="H31" s="77">
        <f>旅費A!L31+旅費B!L31+旅費C!L31+旅費D!L31+旅費E!L31</f>
        <v>0</v>
      </c>
      <c r="I31" s="82" t="s">
        <v>5</v>
      </c>
    </row>
    <row r="32" spans="1:9" s="81" customFormat="1" ht="23.25" customHeight="1" x14ac:dyDescent="0.15">
      <c r="A32" s="72">
        <v>29</v>
      </c>
      <c r="B32" s="70" t="str">
        <f>名簿!D37&amp;""</f>
        <v/>
      </c>
      <c r="C32" s="70" t="str">
        <f>名簿!E37&amp;""</f>
        <v/>
      </c>
      <c r="D32" s="182" t="str">
        <f>名簿!F37&amp;""</f>
        <v/>
      </c>
      <c r="E32" s="183"/>
      <c r="F32" s="182" t="str">
        <f>名簿!H37&amp;""</f>
        <v/>
      </c>
      <c r="G32" s="183"/>
      <c r="H32" s="77">
        <f>旅費A!L32+旅費B!L32+旅費C!L32+旅費D!L32+旅費E!L32</f>
        <v>0</v>
      </c>
      <c r="I32" s="82" t="s">
        <v>5</v>
      </c>
    </row>
    <row r="33" spans="1:9" s="81" customFormat="1" ht="23.25" customHeight="1" x14ac:dyDescent="0.15">
      <c r="A33" s="72">
        <v>30</v>
      </c>
      <c r="B33" s="70" t="str">
        <f>名簿!D38&amp;""</f>
        <v/>
      </c>
      <c r="C33" s="70" t="str">
        <f>名簿!E38&amp;""</f>
        <v/>
      </c>
      <c r="D33" s="182" t="str">
        <f>名簿!F38&amp;""</f>
        <v/>
      </c>
      <c r="E33" s="183"/>
      <c r="F33" s="182" t="str">
        <f>名簿!H38&amp;""</f>
        <v/>
      </c>
      <c r="G33" s="183"/>
      <c r="H33" s="77">
        <f>旅費A!L33+旅費B!L33+旅費C!L33+旅費D!L33+旅費E!L33</f>
        <v>0</v>
      </c>
      <c r="I33" s="82" t="s">
        <v>5</v>
      </c>
    </row>
    <row r="34" spans="1:9" s="81" customFormat="1" ht="23.25" customHeight="1" x14ac:dyDescent="0.15">
      <c r="A34" s="187" t="s">
        <v>30</v>
      </c>
      <c r="B34" s="188"/>
      <c r="C34" s="188"/>
      <c r="D34" s="188"/>
      <c r="E34" s="188"/>
      <c r="F34" s="188"/>
      <c r="G34" s="188"/>
      <c r="H34" s="77">
        <f>SUM(H4:H33)</f>
        <v>0</v>
      </c>
      <c r="I34" s="82" t="s">
        <v>5</v>
      </c>
    </row>
    <row r="35" spans="1:9" s="81" customFormat="1" ht="23.25" customHeight="1" thickBot="1" x14ac:dyDescent="0.2">
      <c r="A35" s="189" t="s">
        <v>48</v>
      </c>
      <c r="B35" s="190"/>
      <c r="C35" s="190"/>
      <c r="D35" s="190"/>
      <c r="E35" s="190"/>
      <c r="F35" s="190"/>
      <c r="G35" s="191"/>
      <c r="H35" s="77">
        <f>H34</f>
        <v>0</v>
      </c>
      <c r="I35" s="82" t="s">
        <v>5</v>
      </c>
    </row>
    <row r="36" spans="1:9" s="81" customFormat="1" ht="23.25" customHeight="1" x14ac:dyDescent="0.15">
      <c r="A36" s="179" t="s">
        <v>76</v>
      </c>
      <c r="B36" s="179"/>
      <c r="C36" s="179"/>
      <c r="D36" s="124"/>
      <c r="E36" s="81" t="s">
        <v>60</v>
      </c>
      <c r="F36" s="101" t="s">
        <v>74</v>
      </c>
      <c r="G36" s="180"/>
      <c r="H36" s="181"/>
      <c r="I36" s="98"/>
    </row>
    <row r="37" spans="1:9" s="81" customFormat="1" ht="23.25" customHeight="1" x14ac:dyDescent="0.15">
      <c r="A37" s="64" t="s">
        <v>61</v>
      </c>
      <c r="B37" s="64"/>
      <c r="E37" s="124"/>
      <c r="F37" s="101" t="s">
        <v>73</v>
      </c>
      <c r="G37" s="180"/>
      <c r="H37" s="180"/>
      <c r="I37" s="100"/>
    </row>
    <row r="38" spans="1:9" s="81" customFormat="1" ht="23.25" customHeight="1" x14ac:dyDescent="0.15">
      <c r="A38" s="64"/>
      <c r="B38" s="64"/>
      <c r="E38" s="124"/>
      <c r="F38" s="101" t="s">
        <v>77</v>
      </c>
      <c r="G38" s="192"/>
      <c r="H38" s="192"/>
      <c r="I38" s="100"/>
    </row>
    <row r="39" spans="1:9" s="81" customFormat="1" ht="23.25" customHeight="1" thickBot="1" x14ac:dyDescent="0.2">
      <c r="A39" s="102"/>
      <c r="B39" s="103"/>
      <c r="C39" s="103"/>
      <c r="D39" s="103"/>
      <c r="E39" s="103"/>
      <c r="F39" s="103"/>
      <c r="G39" s="103"/>
      <c r="H39" s="104"/>
      <c r="I39" s="105"/>
    </row>
    <row r="40" spans="1:9" s="81" customFormat="1" ht="23.25" customHeight="1" x14ac:dyDescent="0.15">
      <c r="A40" s="72">
        <v>31</v>
      </c>
      <c r="B40" s="70" t="str">
        <f>名簿!D39&amp;""</f>
        <v/>
      </c>
      <c r="C40" s="70" t="str">
        <f>名簿!E39&amp;""</f>
        <v/>
      </c>
      <c r="D40" s="182" t="str">
        <f>名簿!F39&amp;""</f>
        <v/>
      </c>
      <c r="E40" s="183"/>
      <c r="F40" s="182" t="str">
        <f>名簿!H39&amp;""</f>
        <v/>
      </c>
      <c r="G40" s="183"/>
      <c r="H40" s="77">
        <f>旅費A!L42+旅費B!L40+旅費C!L40+旅費D!L40+旅費E!L40</f>
        <v>0</v>
      </c>
      <c r="I40" s="82" t="s">
        <v>5</v>
      </c>
    </row>
    <row r="41" spans="1:9" s="81" customFormat="1" ht="23.25" customHeight="1" x14ac:dyDescent="0.15">
      <c r="A41" s="72">
        <v>32</v>
      </c>
      <c r="B41" s="70" t="str">
        <f>名簿!D40&amp;""</f>
        <v/>
      </c>
      <c r="C41" s="70" t="str">
        <f>名簿!E40&amp;""</f>
        <v/>
      </c>
      <c r="D41" s="182" t="str">
        <f>名簿!F40&amp;""</f>
        <v/>
      </c>
      <c r="E41" s="183"/>
      <c r="F41" s="182" t="str">
        <f>名簿!H40&amp;""</f>
        <v/>
      </c>
      <c r="G41" s="183"/>
      <c r="H41" s="77">
        <f>旅費A!L43+旅費B!L41+旅費C!L41+旅費D!L41+旅費E!L41</f>
        <v>0</v>
      </c>
      <c r="I41" s="82" t="s">
        <v>5</v>
      </c>
    </row>
    <row r="42" spans="1:9" s="81" customFormat="1" ht="23.25" customHeight="1" x14ac:dyDescent="0.15">
      <c r="A42" s="72">
        <v>33</v>
      </c>
      <c r="B42" s="70" t="str">
        <f>名簿!D41&amp;""</f>
        <v/>
      </c>
      <c r="C42" s="70" t="str">
        <f>名簿!E41&amp;""</f>
        <v/>
      </c>
      <c r="D42" s="182" t="str">
        <f>名簿!F41&amp;""</f>
        <v/>
      </c>
      <c r="E42" s="183"/>
      <c r="F42" s="182" t="str">
        <f>名簿!H41&amp;""</f>
        <v/>
      </c>
      <c r="G42" s="183"/>
      <c r="H42" s="77">
        <f>旅費A!L44+旅費B!L42+旅費C!L42+旅費D!L42+旅費E!L42</f>
        <v>0</v>
      </c>
      <c r="I42" s="82" t="s">
        <v>5</v>
      </c>
    </row>
    <row r="43" spans="1:9" s="81" customFormat="1" ht="23.25" customHeight="1" x14ac:dyDescent="0.15">
      <c r="A43" s="72">
        <v>34</v>
      </c>
      <c r="B43" s="70" t="str">
        <f>名簿!D42&amp;""</f>
        <v/>
      </c>
      <c r="C43" s="70" t="str">
        <f>名簿!E42&amp;""</f>
        <v/>
      </c>
      <c r="D43" s="182" t="str">
        <f>名簿!F42&amp;""</f>
        <v/>
      </c>
      <c r="E43" s="183"/>
      <c r="F43" s="182" t="str">
        <f>名簿!H42&amp;""</f>
        <v/>
      </c>
      <c r="G43" s="183"/>
      <c r="H43" s="77">
        <f>旅費A!L45+旅費B!L43+旅費C!L43+旅費D!L43+旅費E!L43</f>
        <v>0</v>
      </c>
      <c r="I43" s="82" t="s">
        <v>5</v>
      </c>
    </row>
    <row r="44" spans="1:9" s="81" customFormat="1" ht="23.25" customHeight="1" x14ac:dyDescent="0.15">
      <c r="A44" s="72">
        <v>35</v>
      </c>
      <c r="B44" s="70" t="str">
        <f>名簿!D43&amp;""</f>
        <v/>
      </c>
      <c r="C44" s="70" t="str">
        <f>名簿!E43&amp;""</f>
        <v/>
      </c>
      <c r="D44" s="182" t="str">
        <f>名簿!F43&amp;""</f>
        <v/>
      </c>
      <c r="E44" s="183"/>
      <c r="F44" s="182" t="str">
        <f>名簿!H43&amp;""</f>
        <v/>
      </c>
      <c r="G44" s="183"/>
      <c r="H44" s="77">
        <f>旅費A!L46+旅費B!L44+旅費C!L44+旅費D!L44+旅費E!L44</f>
        <v>0</v>
      </c>
      <c r="I44" s="82" t="s">
        <v>5</v>
      </c>
    </row>
    <row r="45" spans="1:9" s="81" customFormat="1" ht="23.25" customHeight="1" x14ac:dyDescent="0.15">
      <c r="A45" s="72">
        <v>36</v>
      </c>
      <c r="B45" s="70" t="str">
        <f>名簿!D44&amp;""</f>
        <v/>
      </c>
      <c r="C45" s="70" t="str">
        <f>名簿!E44&amp;""</f>
        <v/>
      </c>
      <c r="D45" s="182" t="str">
        <f>名簿!F44&amp;""</f>
        <v/>
      </c>
      <c r="E45" s="183"/>
      <c r="F45" s="182" t="str">
        <f>名簿!H44&amp;""</f>
        <v/>
      </c>
      <c r="G45" s="183"/>
      <c r="H45" s="77">
        <f>旅費A!L47+旅費B!L45+旅費C!L45+旅費D!L45+旅費E!L45</f>
        <v>0</v>
      </c>
      <c r="I45" s="82" t="s">
        <v>5</v>
      </c>
    </row>
    <row r="46" spans="1:9" s="81" customFormat="1" ht="23.25" customHeight="1" x14ac:dyDescent="0.15">
      <c r="A46" s="72">
        <v>37</v>
      </c>
      <c r="B46" s="70" t="str">
        <f>名簿!D45&amp;""</f>
        <v/>
      </c>
      <c r="C46" s="70" t="str">
        <f>名簿!E45&amp;""</f>
        <v/>
      </c>
      <c r="D46" s="182" t="str">
        <f>名簿!F45&amp;""</f>
        <v/>
      </c>
      <c r="E46" s="183"/>
      <c r="F46" s="182" t="str">
        <f>名簿!H45&amp;""</f>
        <v/>
      </c>
      <c r="G46" s="183"/>
      <c r="H46" s="77">
        <f>旅費A!L48+旅費B!L46+旅費C!L46+旅費D!L46+旅費E!L46</f>
        <v>0</v>
      </c>
      <c r="I46" s="82" t="s">
        <v>5</v>
      </c>
    </row>
    <row r="47" spans="1:9" s="81" customFormat="1" ht="23.25" customHeight="1" x14ac:dyDescent="0.15">
      <c r="A47" s="72">
        <v>38</v>
      </c>
      <c r="B47" s="70" t="str">
        <f>名簿!D46&amp;""</f>
        <v/>
      </c>
      <c r="C47" s="70" t="str">
        <f>名簿!E46&amp;""</f>
        <v/>
      </c>
      <c r="D47" s="182" t="str">
        <f>名簿!F46&amp;""</f>
        <v/>
      </c>
      <c r="E47" s="183"/>
      <c r="F47" s="182" t="str">
        <f>名簿!H46&amp;""</f>
        <v/>
      </c>
      <c r="G47" s="183"/>
      <c r="H47" s="77">
        <f>旅費A!L49+旅費B!L47+旅費C!L47+旅費D!L47+旅費E!L47</f>
        <v>0</v>
      </c>
      <c r="I47" s="82" t="s">
        <v>5</v>
      </c>
    </row>
    <row r="48" spans="1:9" s="81" customFormat="1" ht="23.25" customHeight="1" x14ac:dyDescent="0.15">
      <c r="A48" s="72">
        <v>39</v>
      </c>
      <c r="B48" s="70" t="str">
        <f>名簿!D47&amp;""</f>
        <v/>
      </c>
      <c r="C48" s="70" t="str">
        <f>名簿!E47&amp;""</f>
        <v/>
      </c>
      <c r="D48" s="182" t="str">
        <f>名簿!F47&amp;""</f>
        <v/>
      </c>
      <c r="E48" s="183"/>
      <c r="F48" s="182" t="str">
        <f>名簿!H47&amp;""</f>
        <v/>
      </c>
      <c r="G48" s="183"/>
      <c r="H48" s="77">
        <f>旅費A!L50+旅費B!L48+旅費C!L48+旅費D!L48+旅費E!L48</f>
        <v>0</v>
      </c>
      <c r="I48" s="82" t="s">
        <v>5</v>
      </c>
    </row>
    <row r="49" spans="1:9" s="81" customFormat="1" ht="23.25" customHeight="1" x14ac:dyDescent="0.15">
      <c r="A49" s="72">
        <v>40</v>
      </c>
      <c r="B49" s="70" t="str">
        <f>名簿!D48&amp;""</f>
        <v/>
      </c>
      <c r="C49" s="70" t="str">
        <f>名簿!E48&amp;""</f>
        <v/>
      </c>
      <c r="D49" s="182" t="str">
        <f>名簿!F48&amp;""</f>
        <v/>
      </c>
      <c r="E49" s="183"/>
      <c r="F49" s="182" t="str">
        <f>名簿!H48&amp;""</f>
        <v/>
      </c>
      <c r="G49" s="183"/>
      <c r="H49" s="77">
        <f>旅費A!L51+旅費B!L49+旅費C!L49+旅費D!L49+旅費E!L49</f>
        <v>0</v>
      </c>
      <c r="I49" s="82" t="s">
        <v>5</v>
      </c>
    </row>
    <row r="50" spans="1:9" s="81" customFormat="1" ht="23.25" customHeight="1" x14ac:dyDescent="0.15">
      <c r="A50" s="72">
        <v>41</v>
      </c>
      <c r="B50" s="70" t="str">
        <f>名簿!D49&amp;""</f>
        <v/>
      </c>
      <c r="C50" s="70" t="str">
        <f>名簿!E49&amp;""</f>
        <v/>
      </c>
      <c r="D50" s="182" t="str">
        <f>名簿!F49&amp;""</f>
        <v/>
      </c>
      <c r="E50" s="183"/>
      <c r="F50" s="182" t="str">
        <f>名簿!H49&amp;""</f>
        <v/>
      </c>
      <c r="G50" s="183"/>
      <c r="H50" s="77">
        <f>旅費A!L52+旅費B!L50+旅費C!L50+旅費D!L50+旅費E!L50</f>
        <v>0</v>
      </c>
      <c r="I50" s="82" t="s">
        <v>5</v>
      </c>
    </row>
    <row r="51" spans="1:9" s="81" customFormat="1" ht="23.25" customHeight="1" x14ac:dyDescent="0.15">
      <c r="A51" s="72">
        <v>42</v>
      </c>
      <c r="B51" s="70" t="str">
        <f>名簿!D50&amp;""</f>
        <v/>
      </c>
      <c r="C51" s="70" t="str">
        <f>名簿!E50&amp;""</f>
        <v/>
      </c>
      <c r="D51" s="182" t="str">
        <f>名簿!F50&amp;""</f>
        <v/>
      </c>
      <c r="E51" s="183"/>
      <c r="F51" s="182" t="str">
        <f>名簿!H50&amp;""</f>
        <v/>
      </c>
      <c r="G51" s="183"/>
      <c r="H51" s="77">
        <f>旅費A!L53+旅費B!L51+旅費C!L51+旅費D!L51+旅費E!L51</f>
        <v>0</v>
      </c>
      <c r="I51" s="82" t="s">
        <v>5</v>
      </c>
    </row>
    <row r="52" spans="1:9" s="81" customFormat="1" ht="23.25" customHeight="1" x14ac:dyDescent="0.15">
      <c r="A52" s="72">
        <v>43</v>
      </c>
      <c r="B52" s="70" t="str">
        <f>名簿!D51&amp;""</f>
        <v/>
      </c>
      <c r="C52" s="70" t="str">
        <f>名簿!E51&amp;""</f>
        <v/>
      </c>
      <c r="D52" s="182" t="str">
        <f>名簿!F51&amp;""</f>
        <v/>
      </c>
      <c r="E52" s="183"/>
      <c r="F52" s="182" t="str">
        <f>名簿!H51&amp;""</f>
        <v/>
      </c>
      <c r="G52" s="183"/>
      <c r="H52" s="77">
        <f>旅費A!L54+旅費B!L52+旅費C!L52+旅費D!L52+旅費E!L52</f>
        <v>0</v>
      </c>
      <c r="I52" s="82" t="s">
        <v>5</v>
      </c>
    </row>
    <row r="53" spans="1:9" s="81" customFormat="1" ht="23.25" customHeight="1" x14ac:dyDescent="0.15">
      <c r="A53" s="72">
        <v>44</v>
      </c>
      <c r="B53" s="70" t="str">
        <f>名簿!D52&amp;""</f>
        <v/>
      </c>
      <c r="C53" s="70" t="str">
        <f>名簿!E52&amp;""</f>
        <v/>
      </c>
      <c r="D53" s="182" t="str">
        <f>名簿!F52&amp;""</f>
        <v/>
      </c>
      <c r="E53" s="183"/>
      <c r="F53" s="182" t="str">
        <f>名簿!H52&amp;""</f>
        <v/>
      </c>
      <c r="G53" s="183"/>
      <c r="H53" s="77">
        <f>旅費A!L55+旅費B!L53+旅費C!L53+旅費D!L53+旅費E!L53</f>
        <v>0</v>
      </c>
      <c r="I53" s="82" t="s">
        <v>5</v>
      </c>
    </row>
    <row r="54" spans="1:9" s="81" customFormat="1" ht="23.25" customHeight="1" x14ac:dyDescent="0.15">
      <c r="A54" s="72">
        <v>45</v>
      </c>
      <c r="B54" s="70" t="str">
        <f>名簿!D53&amp;""</f>
        <v/>
      </c>
      <c r="C54" s="70" t="str">
        <f>名簿!E53&amp;""</f>
        <v/>
      </c>
      <c r="D54" s="182" t="str">
        <f>名簿!F53&amp;""</f>
        <v/>
      </c>
      <c r="E54" s="183"/>
      <c r="F54" s="182" t="str">
        <f>名簿!H53&amp;""</f>
        <v/>
      </c>
      <c r="G54" s="183"/>
      <c r="H54" s="77">
        <f>旅費A!L56+旅費B!L54+旅費C!L54+旅費D!L54+旅費E!L54</f>
        <v>0</v>
      </c>
      <c r="I54" s="82" t="s">
        <v>5</v>
      </c>
    </row>
    <row r="55" spans="1:9" s="81" customFormat="1" ht="23.25" customHeight="1" x14ac:dyDescent="0.15">
      <c r="A55" s="72">
        <v>46</v>
      </c>
      <c r="B55" s="70" t="str">
        <f>名簿!D54&amp;""</f>
        <v/>
      </c>
      <c r="C55" s="70" t="str">
        <f>名簿!E54&amp;""</f>
        <v/>
      </c>
      <c r="D55" s="182" t="str">
        <f>名簿!F54&amp;""</f>
        <v/>
      </c>
      <c r="E55" s="183"/>
      <c r="F55" s="182" t="str">
        <f>名簿!H54&amp;""</f>
        <v/>
      </c>
      <c r="G55" s="183"/>
      <c r="H55" s="77">
        <f>旅費A!L57+旅費B!L55+旅費C!L55+旅費D!L55+旅費E!L55</f>
        <v>0</v>
      </c>
      <c r="I55" s="82" t="s">
        <v>5</v>
      </c>
    </row>
    <row r="56" spans="1:9" s="81" customFormat="1" ht="23.25" customHeight="1" x14ac:dyDescent="0.15">
      <c r="A56" s="72">
        <v>47</v>
      </c>
      <c r="B56" s="70" t="str">
        <f>名簿!D55&amp;""</f>
        <v/>
      </c>
      <c r="C56" s="70" t="str">
        <f>名簿!E55&amp;""</f>
        <v/>
      </c>
      <c r="D56" s="182" t="str">
        <f>名簿!F55&amp;""</f>
        <v/>
      </c>
      <c r="E56" s="183"/>
      <c r="F56" s="182" t="str">
        <f>名簿!H55&amp;""</f>
        <v/>
      </c>
      <c r="G56" s="183"/>
      <c r="H56" s="77">
        <f>旅費A!L58+旅費B!L56+旅費C!L56+旅費D!L56+旅費E!L56</f>
        <v>0</v>
      </c>
      <c r="I56" s="82" t="s">
        <v>5</v>
      </c>
    </row>
    <row r="57" spans="1:9" s="81" customFormat="1" ht="23.25" customHeight="1" x14ac:dyDescent="0.15">
      <c r="A57" s="72">
        <v>48</v>
      </c>
      <c r="B57" s="70" t="str">
        <f>名簿!D56&amp;""</f>
        <v/>
      </c>
      <c r="C57" s="70" t="str">
        <f>名簿!E56&amp;""</f>
        <v/>
      </c>
      <c r="D57" s="182" t="str">
        <f>名簿!F56&amp;""</f>
        <v/>
      </c>
      <c r="E57" s="183"/>
      <c r="F57" s="182" t="str">
        <f>名簿!H56&amp;""</f>
        <v/>
      </c>
      <c r="G57" s="183"/>
      <c r="H57" s="77">
        <f>旅費A!L59+旅費B!L57+旅費C!L57+旅費D!L57+旅費E!L57</f>
        <v>0</v>
      </c>
      <c r="I57" s="82" t="s">
        <v>5</v>
      </c>
    </row>
    <row r="58" spans="1:9" s="81" customFormat="1" ht="23.25" customHeight="1" x14ac:dyDescent="0.15">
      <c r="A58" s="72">
        <v>49</v>
      </c>
      <c r="B58" s="70" t="str">
        <f>名簿!D57&amp;""</f>
        <v/>
      </c>
      <c r="C58" s="70" t="str">
        <f>名簿!E57&amp;""</f>
        <v/>
      </c>
      <c r="D58" s="182" t="str">
        <f>名簿!F57&amp;""</f>
        <v/>
      </c>
      <c r="E58" s="183"/>
      <c r="F58" s="182" t="str">
        <f>名簿!H57&amp;""</f>
        <v/>
      </c>
      <c r="G58" s="183"/>
      <c r="H58" s="77">
        <f>旅費A!L60+旅費B!L58+旅費C!L58+旅費D!L58+旅費E!L58</f>
        <v>0</v>
      </c>
      <c r="I58" s="82" t="s">
        <v>5</v>
      </c>
    </row>
    <row r="59" spans="1:9" s="81" customFormat="1" ht="23.25" customHeight="1" x14ac:dyDescent="0.15">
      <c r="A59" s="72">
        <v>50</v>
      </c>
      <c r="B59" s="70" t="str">
        <f>名簿!D58&amp;""</f>
        <v/>
      </c>
      <c r="C59" s="70" t="str">
        <f>名簿!E58&amp;""</f>
        <v/>
      </c>
      <c r="D59" s="182" t="str">
        <f>名簿!F58&amp;""</f>
        <v/>
      </c>
      <c r="E59" s="183"/>
      <c r="F59" s="182" t="str">
        <f>名簿!H58&amp;""</f>
        <v/>
      </c>
      <c r="G59" s="183"/>
      <c r="H59" s="77">
        <f>旅費A!L61+旅費B!L59+旅費C!L59+旅費D!L59+旅費E!L59</f>
        <v>0</v>
      </c>
      <c r="I59" s="82" t="s">
        <v>5</v>
      </c>
    </row>
    <row r="60" spans="1:9" s="81" customFormat="1" ht="23.25" customHeight="1" x14ac:dyDescent="0.15">
      <c r="A60" s="72">
        <v>51</v>
      </c>
      <c r="B60" s="70" t="str">
        <f>名簿!D59&amp;""</f>
        <v/>
      </c>
      <c r="C60" s="70" t="str">
        <f>名簿!E59&amp;""</f>
        <v/>
      </c>
      <c r="D60" s="182" t="str">
        <f>名簿!F59&amp;""</f>
        <v/>
      </c>
      <c r="E60" s="183"/>
      <c r="F60" s="182" t="str">
        <f>名簿!H59&amp;""</f>
        <v/>
      </c>
      <c r="G60" s="183"/>
      <c r="H60" s="77">
        <f>旅費A!L62+旅費B!L60+旅費C!L60+旅費D!L60+旅費E!L60</f>
        <v>0</v>
      </c>
      <c r="I60" s="82" t="s">
        <v>5</v>
      </c>
    </row>
    <row r="61" spans="1:9" s="81" customFormat="1" ht="23.25" customHeight="1" x14ac:dyDescent="0.15">
      <c r="A61" s="72">
        <v>52</v>
      </c>
      <c r="B61" s="70" t="str">
        <f>名簿!D60&amp;""</f>
        <v/>
      </c>
      <c r="C61" s="70" t="str">
        <f>名簿!E60&amp;""</f>
        <v/>
      </c>
      <c r="D61" s="182" t="str">
        <f>名簿!F60&amp;""</f>
        <v/>
      </c>
      <c r="E61" s="183"/>
      <c r="F61" s="182" t="str">
        <f>名簿!H60&amp;""</f>
        <v/>
      </c>
      <c r="G61" s="183"/>
      <c r="H61" s="77">
        <f>旅費A!L63+旅費B!L61+旅費C!L61+旅費D!L61+旅費E!L61</f>
        <v>0</v>
      </c>
      <c r="I61" s="82" t="s">
        <v>5</v>
      </c>
    </row>
    <row r="62" spans="1:9" s="81" customFormat="1" ht="23.25" customHeight="1" x14ac:dyDescent="0.15">
      <c r="A62" s="72">
        <v>53</v>
      </c>
      <c r="B62" s="70" t="str">
        <f>名簿!D61&amp;""</f>
        <v/>
      </c>
      <c r="C62" s="70" t="str">
        <f>名簿!E61&amp;""</f>
        <v/>
      </c>
      <c r="D62" s="182" t="str">
        <f>名簿!F61&amp;""</f>
        <v/>
      </c>
      <c r="E62" s="183"/>
      <c r="F62" s="182" t="str">
        <f>名簿!H61&amp;""</f>
        <v/>
      </c>
      <c r="G62" s="183"/>
      <c r="H62" s="77">
        <f>旅費A!L64+旅費B!L62+旅費C!L62+旅費D!L62+旅費E!L62</f>
        <v>0</v>
      </c>
      <c r="I62" s="82" t="s">
        <v>5</v>
      </c>
    </row>
    <row r="63" spans="1:9" s="81" customFormat="1" ht="23.25" customHeight="1" x14ac:dyDescent="0.15">
      <c r="A63" s="72">
        <v>54</v>
      </c>
      <c r="B63" s="70" t="str">
        <f>名簿!D62&amp;""</f>
        <v/>
      </c>
      <c r="C63" s="70" t="str">
        <f>名簿!E62&amp;""</f>
        <v/>
      </c>
      <c r="D63" s="182" t="str">
        <f>名簿!F62&amp;""</f>
        <v/>
      </c>
      <c r="E63" s="183"/>
      <c r="F63" s="182" t="str">
        <f>名簿!H62&amp;""</f>
        <v/>
      </c>
      <c r="G63" s="183"/>
      <c r="H63" s="77">
        <f>旅費A!L65+旅費B!L63+旅費C!L63+旅費D!L63+旅費E!L63</f>
        <v>0</v>
      </c>
      <c r="I63" s="82" t="s">
        <v>5</v>
      </c>
    </row>
    <row r="64" spans="1:9" s="81" customFormat="1" ht="23.25" customHeight="1" x14ac:dyDescent="0.15">
      <c r="A64" s="72">
        <v>55</v>
      </c>
      <c r="B64" s="70" t="str">
        <f>名簿!D63&amp;""</f>
        <v/>
      </c>
      <c r="C64" s="70" t="str">
        <f>名簿!E63&amp;""</f>
        <v/>
      </c>
      <c r="D64" s="182" t="str">
        <f>名簿!F63&amp;""</f>
        <v/>
      </c>
      <c r="E64" s="183"/>
      <c r="F64" s="182" t="str">
        <f>名簿!H63&amp;""</f>
        <v/>
      </c>
      <c r="G64" s="183"/>
      <c r="H64" s="77">
        <f>旅費A!L66+旅費B!L64+旅費C!L64+旅費D!L64+旅費E!L64</f>
        <v>0</v>
      </c>
      <c r="I64" s="82" t="s">
        <v>5</v>
      </c>
    </row>
    <row r="65" spans="1:9" s="81" customFormat="1" ht="23.25" customHeight="1" x14ac:dyDescent="0.15">
      <c r="A65" s="72">
        <v>56</v>
      </c>
      <c r="B65" s="70" t="str">
        <f>名簿!D64&amp;""</f>
        <v/>
      </c>
      <c r="C65" s="70" t="str">
        <f>名簿!E64&amp;""</f>
        <v/>
      </c>
      <c r="D65" s="182" t="str">
        <f>名簿!F64&amp;""</f>
        <v/>
      </c>
      <c r="E65" s="183"/>
      <c r="F65" s="182" t="str">
        <f>名簿!H64&amp;""</f>
        <v/>
      </c>
      <c r="G65" s="183"/>
      <c r="H65" s="77">
        <f>旅費A!L67+旅費B!L65+旅費C!L65+旅費D!L65+旅費E!L65</f>
        <v>0</v>
      </c>
      <c r="I65" s="82" t="s">
        <v>5</v>
      </c>
    </row>
    <row r="66" spans="1:9" s="81" customFormat="1" ht="23.25" customHeight="1" x14ac:dyDescent="0.15">
      <c r="A66" s="72">
        <v>57</v>
      </c>
      <c r="B66" s="70" t="str">
        <f>名簿!D65&amp;""</f>
        <v/>
      </c>
      <c r="C66" s="70" t="str">
        <f>名簿!E65&amp;""</f>
        <v/>
      </c>
      <c r="D66" s="182" t="str">
        <f>名簿!F65&amp;""</f>
        <v/>
      </c>
      <c r="E66" s="183"/>
      <c r="F66" s="182" t="str">
        <f>名簿!H65&amp;""</f>
        <v/>
      </c>
      <c r="G66" s="183"/>
      <c r="H66" s="77">
        <f>旅費A!L68+旅費B!L66+旅費C!L66+旅費D!L66+旅費E!L66</f>
        <v>0</v>
      </c>
      <c r="I66" s="82" t="s">
        <v>5</v>
      </c>
    </row>
    <row r="67" spans="1:9" s="81" customFormat="1" ht="23.25" customHeight="1" x14ac:dyDescent="0.15">
      <c r="A67" s="72">
        <v>58</v>
      </c>
      <c r="B67" s="70" t="str">
        <f>名簿!D66&amp;""</f>
        <v/>
      </c>
      <c r="C67" s="70" t="str">
        <f>名簿!E66&amp;""</f>
        <v/>
      </c>
      <c r="D67" s="182" t="str">
        <f>名簿!F66&amp;""</f>
        <v/>
      </c>
      <c r="E67" s="183"/>
      <c r="F67" s="182" t="str">
        <f>名簿!H66&amp;""</f>
        <v/>
      </c>
      <c r="G67" s="183"/>
      <c r="H67" s="77">
        <f>旅費A!L69+旅費B!L67+旅費C!L67+旅費D!L67+旅費E!L67</f>
        <v>0</v>
      </c>
      <c r="I67" s="82" t="s">
        <v>5</v>
      </c>
    </row>
    <row r="68" spans="1:9" s="81" customFormat="1" ht="23.25" customHeight="1" x14ac:dyDescent="0.15">
      <c r="A68" s="72">
        <v>59</v>
      </c>
      <c r="B68" s="70" t="str">
        <f>名簿!D67&amp;""</f>
        <v/>
      </c>
      <c r="C68" s="70" t="str">
        <f>名簿!E67&amp;""</f>
        <v/>
      </c>
      <c r="D68" s="182" t="str">
        <f>名簿!F67&amp;""</f>
        <v/>
      </c>
      <c r="E68" s="183"/>
      <c r="F68" s="182" t="str">
        <f>名簿!H67&amp;""</f>
        <v/>
      </c>
      <c r="G68" s="183"/>
      <c r="H68" s="77">
        <f>旅費A!L70+旅費B!L68+旅費C!L68+旅費D!L68+旅費E!L68</f>
        <v>0</v>
      </c>
      <c r="I68" s="82" t="s">
        <v>5</v>
      </c>
    </row>
    <row r="69" spans="1:9" s="81" customFormat="1" ht="23.25" customHeight="1" x14ac:dyDescent="0.15">
      <c r="A69" s="72">
        <v>60</v>
      </c>
      <c r="B69" s="70" t="str">
        <f>名簿!D68&amp;""</f>
        <v/>
      </c>
      <c r="C69" s="70" t="str">
        <f>名簿!E68&amp;""</f>
        <v/>
      </c>
      <c r="D69" s="182" t="str">
        <f>名簿!F68&amp;""</f>
        <v/>
      </c>
      <c r="E69" s="183"/>
      <c r="F69" s="182" t="str">
        <f>名簿!H68&amp;""</f>
        <v/>
      </c>
      <c r="G69" s="183"/>
      <c r="H69" s="77">
        <f>旅費A!L71+旅費B!L69+旅費C!L69+旅費D!L69+旅費E!L69</f>
        <v>0</v>
      </c>
      <c r="I69" s="82" t="s">
        <v>5</v>
      </c>
    </row>
    <row r="70" spans="1:9" s="81" customFormat="1" ht="23.25" customHeight="1" x14ac:dyDescent="0.15">
      <c r="A70" s="187" t="s">
        <v>30</v>
      </c>
      <c r="B70" s="188"/>
      <c r="C70" s="188"/>
      <c r="D70" s="188"/>
      <c r="E70" s="188"/>
      <c r="F70" s="188"/>
      <c r="G70" s="188"/>
      <c r="H70" s="77">
        <f>SUM(H40:H69)</f>
        <v>0</v>
      </c>
      <c r="I70" s="82" t="s">
        <v>5</v>
      </c>
    </row>
    <row r="71" spans="1:9" s="81" customFormat="1" ht="23.25" customHeight="1" thickBot="1" x14ac:dyDescent="0.2">
      <c r="A71" s="189" t="s">
        <v>48</v>
      </c>
      <c r="B71" s="190"/>
      <c r="C71" s="190"/>
      <c r="D71" s="190"/>
      <c r="E71" s="190"/>
      <c r="F71" s="190"/>
      <c r="G71" s="191"/>
      <c r="H71" s="77">
        <f>H35+H70</f>
        <v>0</v>
      </c>
      <c r="I71" s="82" t="s">
        <v>5</v>
      </c>
    </row>
    <row r="72" spans="1:9" s="81" customFormat="1" ht="23.25" customHeight="1" x14ac:dyDescent="0.15">
      <c r="A72" s="179" t="s">
        <v>76</v>
      </c>
      <c r="B72" s="179"/>
      <c r="C72" s="179"/>
      <c r="D72" s="124"/>
      <c r="E72" s="81" t="s">
        <v>60</v>
      </c>
      <c r="F72" s="101" t="s">
        <v>74</v>
      </c>
      <c r="G72" s="180"/>
      <c r="H72" s="181"/>
      <c r="I72" s="98"/>
    </row>
    <row r="73" spans="1:9" s="81" customFormat="1" ht="23.25" customHeight="1" x14ac:dyDescent="0.15">
      <c r="A73" s="64" t="s">
        <v>61</v>
      </c>
      <c r="B73" s="64"/>
      <c r="E73" s="124"/>
      <c r="F73" s="101" t="s">
        <v>73</v>
      </c>
      <c r="G73" s="180"/>
      <c r="H73" s="180"/>
      <c r="I73" s="100"/>
    </row>
    <row r="74" spans="1:9" s="81" customFormat="1" ht="23.25" customHeight="1" x14ac:dyDescent="0.15">
      <c r="A74" s="64"/>
      <c r="B74" s="64"/>
      <c r="E74" s="124"/>
      <c r="F74" s="101" t="s">
        <v>77</v>
      </c>
      <c r="G74" s="192"/>
      <c r="H74" s="192"/>
      <c r="I74" s="100"/>
    </row>
    <row r="75" spans="1:9" s="81" customFormat="1" ht="23.25" customHeight="1" thickBot="1" x14ac:dyDescent="0.2">
      <c r="A75" s="102"/>
      <c r="B75" s="103"/>
      <c r="C75" s="103"/>
      <c r="D75" s="103"/>
      <c r="E75" s="103"/>
      <c r="F75" s="103"/>
      <c r="G75" s="103"/>
      <c r="H75" s="104"/>
      <c r="I75" s="105"/>
    </row>
    <row r="76" spans="1:9" s="81" customFormat="1" ht="23.25" customHeight="1" x14ac:dyDescent="0.15">
      <c r="A76" s="72">
        <v>61</v>
      </c>
      <c r="B76" s="70" t="str">
        <f>名簿!D69&amp;""</f>
        <v/>
      </c>
      <c r="C76" s="70" t="str">
        <f>名簿!E69&amp;""</f>
        <v/>
      </c>
      <c r="D76" s="182" t="str">
        <f>名簿!F69&amp;""</f>
        <v/>
      </c>
      <c r="E76" s="183"/>
      <c r="F76" s="182" t="str">
        <f>名簿!H69&amp;""</f>
        <v/>
      </c>
      <c r="G76" s="183"/>
      <c r="H76" s="77">
        <f>旅費A!L80+旅費B!L76+旅費C!L76+旅費D!L76+旅費E!L76</f>
        <v>0</v>
      </c>
      <c r="I76" s="82" t="s">
        <v>5</v>
      </c>
    </row>
    <row r="77" spans="1:9" s="81" customFormat="1" ht="23.25" customHeight="1" x14ac:dyDescent="0.15">
      <c r="A77" s="72">
        <v>62</v>
      </c>
      <c r="B77" s="70" t="str">
        <f>名簿!D70&amp;""</f>
        <v/>
      </c>
      <c r="C77" s="70" t="str">
        <f>名簿!E70&amp;""</f>
        <v/>
      </c>
      <c r="D77" s="182" t="str">
        <f>名簿!F70&amp;""</f>
        <v/>
      </c>
      <c r="E77" s="183"/>
      <c r="F77" s="182" t="str">
        <f>名簿!H70&amp;""</f>
        <v/>
      </c>
      <c r="G77" s="183"/>
      <c r="H77" s="77">
        <f>旅費A!L81+旅費B!L77+旅費C!L77+旅費D!L77+旅費E!L77</f>
        <v>0</v>
      </c>
      <c r="I77" s="82" t="s">
        <v>5</v>
      </c>
    </row>
    <row r="78" spans="1:9" s="81" customFormat="1" ht="23.25" customHeight="1" x14ac:dyDescent="0.15">
      <c r="A78" s="72">
        <v>63</v>
      </c>
      <c r="B78" s="70" t="str">
        <f>名簿!D71&amp;""</f>
        <v/>
      </c>
      <c r="C78" s="70" t="str">
        <f>名簿!E71&amp;""</f>
        <v/>
      </c>
      <c r="D78" s="182" t="str">
        <f>名簿!F71&amp;""</f>
        <v/>
      </c>
      <c r="E78" s="183"/>
      <c r="F78" s="182" t="str">
        <f>名簿!H71&amp;""</f>
        <v/>
      </c>
      <c r="G78" s="183"/>
      <c r="H78" s="77">
        <f>旅費A!L82+旅費B!L78+旅費C!L78+旅費D!L78+旅費E!L78</f>
        <v>0</v>
      </c>
      <c r="I78" s="82" t="s">
        <v>5</v>
      </c>
    </row>
    <row r="79" spans="1:9" s="81" customFormat="1" ht="23.25" customHeight="1" x14ac:dyDescent="0.15">
      <c r="A79" s="72">
        <v>64</v>
      </c>
      <c r="B79" s="70" t="str">
        <f>名簿!D72&amp;""</f>
        <v/>
      </c>
      <c r="C79" s="70" t="str">
        <f>名簿!E72&amp;""</f>
        <v/>
      </c>
      <c r="D79" s="182" t="str">
        <f>名簿!F72&amp;""</f>
        <v/>
      </c>
      <c r="E79" s="183"/>
      <c r="F79" s="182" t="str">
        <f>名簿!H72&amp;""</f>
        <v/>
      </c>
      <c r="G79" s="183"/>
      <c r="H79" s="77">
        <f>旅費A!L83+旅費B!L79+旅費C!L79+旅費D!L79+旅費E!L79</f>
        <v>0</v>
      </c>
      <c r="I79" s="82" t="s">
        <v>5</v>
      </c>
    </row>
    <row r="80" spans="1:9" s="81" customFormat="1" ht="23.25" customHeight="1" x14ac:dyDescent="0.15">
      <c r="A80" s="72">
        <v>65</v>
      </c>
      <c r="B80" s="70" t="str">
        <f>名簿!D73&amp;""</f>
        <v/>
      </c>
      <c r="C80" s="70" t="str">
        <f>名簿!E73&amp;""</f>
        <v/>
      </c>
      <c r="D80" s="182" t="str">
        <f>名簿!F73&amp;""</f>
        <v/>
      </c>
      <c r="E80" s="183"/>
      <c r="F80" s="182" t="str">
        <f>名簿!H73&amp;""</f>
        <v/>
      </c>
      <c r="G80" s="183"/>
      <c r="H80" s="77">
        <f>旅費A!L84+旅費B!L80+旅費C!L80+旅費D!L80+旅費E!L80</f>
        <v>0</v>
      </c>
      <c r="I80" s="82" t="s">
        <v>5</v>
      </c>
    </row>
    <row r="81" spans="1:9" s="81" customFormat="1" ht="23.25" customHeight="1" x14ac:dyDescent="0.15">
      <c r="A81" s="72">
        <v>66</v>
      </c>
      <c r="B81" s="70" t="str">
        <f>名簿!D74&amp;""</f>
        <v/>
      </c>
      <c r="C81" s="70" t="str">
        <f>名簿!E74&amp;""</f>
        <v/>
      </c>
      <c r="D81" s="182" t="str">
        <f>名簿!F74&amp;""</f>
        <v/>
      </c>
      <c r="E81" s="183"/>
      <c r="F81" s="182" t="str">
        <f>名簿!H74&amp;""</f>
        <v/>
      </c>
      <c r="G81" s="183"/>
      <c r="H81" s="77">
        <f>旅費A!L85+旅費B!L81+旅費C!L81+旅費D!L81+旅費E!L81</f>
        <v>0</v>
      </c>
      <c r="I81" s="82" t="s">
        <v>5</v>
      </c>
    </row>
    <row r="82" spans="1:9" s="81" customFormat="1" ht="23.25" customHeight="1" x14ac:dyDescent="0.15">
      <c r="A82" s="72">
        <v>67</v>
      </c>
      <c r="B82" s="70" t="str">
        <f>名簿!D75&amp;""</f>
        <v/>
      </c>
      <c r="C82" s="70" t="str">
        <f>名簿!E75&amp;""</f>
        <v/>
      </c>
      <c r="D82" s="182" t="str">
        <f>名簿!F75&amp;""</f>
        <v/>
      </c>
      <c r="E82" s="183"/>
      <c r="F82" s="182" t="str">
        <f>名簿!H75&amp;""</f>
        <v/>
      </c>
      <c r="G82" s="183"/>
      <c r="H82" s="77">
        <f>旅費A!L86+旅費B!L82+旅費C!L82+旅費D!L82+旅費E!L82</f>
        <v>0</v>
      </c>
      <c r="I82" s="82" t="s">
        <v>5</v>
      </c>
    </row>
    <row r="83" spans="1:9" s="81" customFormat="1" ht="23.25" customHeight="1" x14ac:dyDescent="0.15">
      <c r="A83" s="72">
        <v>68</v>
      </c>
      <c r="B83" s="70" t="str">
        <f>名簿!D76&amp;""</f>
        <v/>
      </c>
      <c r="C83" s="70" t="str">
        <f>名簿!E76&amp;""</f>
        <v/>
      </c>
      <c r="D83" s="182" t="str">
        <f>名簿!F76&amp;""</f>
        <v/>
      </c>
      <c r="E83" s="183"/>
      <c r="F83" s="182" t="str">
        <f>名簿!H76&amp;""</f>
        <v/>
      </c>
      <c r="G83" s="183"/>
      <c r="H83" s="77">
        <f>旅費A!L87+旅費B!L83+旅費C!L83+旅費D!L83+旅費E!L83</f>
        <v>0</v>
      </c>
      <c r="I83" s="82" t="s">
        <v>5</v>
      </c>
    </row>
    <row r="84" spans="1:9" s="81" customFormat="1" ht="23.25" customHeight="1" x14ac:dyDescent="0.15">
      <c r="A84" s="72">
        <v>69</v>
      </c>
      <c r="B84" s="70" t="str">
        <f>名簿!D77&amp;""</f>
        <v/>
      </c>
      <c r="C84" s="70" t="str">
        <f>名簿!E77&amp;""</f>
        <v/>
      </c>
      <c r="D84" s="182" t="str">
        <f>名簿!F77&amp;""</f>
        <v/>
      </c>
      <c r="E84" s="183"/>
      <c r="F84" s="182" t="str">
        <f>名簿!H77&amp;""</f>
        <v/>
      </c>
      <c r="G84" s="183"/>
      <c r="H84" s="77">
        <f>旅費A!L88+旅費B!L84+旅費C!L84+旅費D!L84+旅費E!L84</f>
        <v>0</v>
      </c>
      <c r="I84" s="82" t="s">
        <v>5</v>
      </c>
    </row>
    <row r="85" spans="1:9" s="81" customFormat="1" ht="23.25" customHeight="1" x14ac:dyDescent="0.15">
      <c r="A85" s="72">
        <v>70</v>
      </c>
      <c r="B85" s="70" t="str">
        <f>名簿!D78&amp;""</f>
        <v/>
      </c>
      <c r="C85" s="70" t="str">
        <f>名簿!E78&amp;""</f>
        <v/>
      </c>
      <c r="D85" s="182" t="str">
        <f>名簿!F78&amp;""</f>
        <v/>
      </c>
      <c r="E85" s="183"/>
      <c r="F85" s="182" t="str">
        <f>名簿!H78&amp;""</f>
        <v/>
      </c>
      <c r="G85" s="183"/>
      <c r="H85" s="77">
        <f>旅費A!L89+旅費B!L85+旅費C!L85+旅費D!L85+旅費E!L85</f>
        <v>0</v>
      </c>
      <c r="I85" s="82" t="s">
        <v>5</v>
      </c>
    </row>
    <row r="86" spans="1:9" s="81" customFormat="1" ht="23.25" customHeight="1" x14ac:dyDescent="0.15">
      <c r="A86" s="72">
        <v>71</v>
      </c>
      <c r="B86" s="70" t="str">
        <f>名簿!D79&amp;""</f>
        <v/>
      </c>
      <c r="C86" s="70" t="str">
        <f>名簿!E79&amp;""</f>
        <v/>
      </c>
      <c r="D86" s="182" t="str">
        <f>名簿!F79&amp;""</f>
        <v/>
      </c>
      <c r="E86" s="183"/>
      <c r="F86" s="182" t="str">
        <f>名簿!H79&amp;""</f>
        <v/>
      </c>
      <c r="G86" s="183"/>
      <c r="H86" s="77">
        <f>旅費A!L90+旅費B!L86+旅費C!L86+旅費D!L86+旅費E!L86</f>
        <v>0</v>
      </c>
      <c r="I86" s="82" t="s">
        <v>5</v>
      </c>
    </row>
    <row r="87" spans="1:9" s="81" customFormat="1" ht="23.25" customHeight="1" x14ac:dyDescent="0.15">
      <c r="A87" s="72">
        <v>72</v>
      </c>
      <c r="B87" s="70" t="str">
        <f>名簿!D80&amp;""</f>
        <v/>
      </c>
      <c r="C87" s="70" t="str">
        <f>名簿!E80&amp;""</f>
        <v/>
      </c>
      <c r="D87" s="182" t="str">
        <f>名簿!F80&amp;""</f>
        <v/>
      </c>
      <c r="E87" s="183"/>
      <c r="F87" s="182" t="str">
        <f>名簿!H80&amp;""</f>
        <v/>
      </c>
      <c r="G87" s="183"/>
      <c r="H87" s="77">
        <f>旅費A!L91+旅費B!L87+旅費C!L87+旅費D!L87+旅費E!L87</f>
        <v>0</v>
      </c>
      <c r="I87" s="82" t="s">
        <v>5</v>
      </c>
    </row>
    <row r="88" spans="1:9" s="81" customFormat="1" ht="23.25" customHeight="1" x14ac:dyDescent="0.15">
      <c r="A88" s="72">
        <v>73</v>
      </c>
      <c r="B88" s="70" t="str">
        <f>名簿!D81&amp;""</f>
        <v/>
      </c>
      <c r="C88" s="70" t="str">
        <f>名簿!E81&amp;""</f>
        <v/>
      </c>
      <c r="D88" s="182" t="str">
        <f>名簿!F81&amp;""</f>
        <v/>
      </c>
      <c r="E88" s="183"/>
      <c r="F88" s="182" t="str">
        <f>名簿!H81&amp;""</f>
        <v/>
      </c>
      <c r="G88" s="183"/>
      <c r="H88" s="77">
        <f>旅費A!L92+旅費B!L88+旅費C!L88+旅費D!L88+旅費E!L88</f>
        <v>0</v>
      </c>
      <c r="I88" s="82" t="s">
        <v>5</v>
      </c>
    </row>
    <row r="89" spans="1:9" s="81" customFormat="1" ht="23.25" customHeight="1" x14ac:dyDescent="0.15">
      <c r="A89" s="72">
        <v>74</v>
      </c>
      <c r="B89" s="70" t="str">
        <f>名簿!D82&amp;""</f>
        <v/>
      </c>
      <c r="C89" s="70" t="str">
        <f>名簿!E82&amp;""</f>
        <v/>
      </c>
      <c r="D89" s="182" t="str">
        <f>名簿!F82&amp;""</f>
        <v/>
      </c>
      <c r="E89" s="183"/>
      <c r="F89" s="182" t="str">
        <f>名簿!H82&amp;""</f>
        <v/>
      </c>
      <c r="G89" s="183"/>
      <c r="H89" s="77">
        <f>旅費A!L93+旅費B!L89+旅費C!L89+旅費D!L89+旅費E!L89</f>
        <v>0</v>
      </c>
      <c r="I89" s="82" t="s">
        <v>5</v>
      </c>
    </row>
    <row r="90" spans="1:9" s="81" customFormat="1" ht="23.25" customHeight="1" x14ac:dyDescent="0.15">
      <c r="A90" s="72">
        <v>75</v>
      </c>
      <c r="B90" s="70" t="str">
        <f>名簿!D83&amp;""</f>
        <v/>
      </c>
      <c r="C90" s="70" t="str">
        <f>名簿!E83&amp;""</f>
        <v/>
      </c>
      <c r="D90" s="182" t="str">
        <f>名簿!F83&amp;""</f>
        <v/>
      </c>
      <c r="E90" s="183"/>
      <c r="F90" s="182" t="str">
        <f>名簿!H83&amp;""</f>
        <v/>
      </c>
      <c r="G90" s="183"/>
      <c r="H90" s="77">
        <f>旅費A!L94+旅費B!L90+旅費C!L90+旅費D!L90+旅費E!L90</f>
        <v>0</v>
      </c>
      <c r="I90" s="82" t="s">
        <v>5</v>
      </c>
    </row>
    <row r="91" spans="1:9" s="81" customFormat="1" ht="23.25" customHeight="1" x14ac:dyDescent="0.15">
      <c r="A91" s="72">
        <v>76</v>
      </c>
      <c r="B91" s="70" t="str">
        <f>名簿!D84&amp;""</f>
        <v/>
      </c>
      <c r="C91" s="70" t="str">
        <f>名簿!E84&amp;""</f>
        <v/>
      </c>
      <c r="D91" s="182" t="str">
        <f>名簿!F84&amp;""</f>
        <v/>
      </c>
      <c r="E91" s="183"/>
      <c r="F91" s="182" t="str">
        <f>名簿!H84&amp;""</f>
        <v/>
      </c>
      <c r="G91" s="183"/>
      <c r="H91" s="77">
        <f>旅費A!L95+旅費B!L91+旅費C!L91+旅費D!L91+旅費E!L91</f>
        <v>0</v>
      </c>
      <c r="I91" s="82" t="s">
        <v>5</v>
      </c>
    </row>
    <row r="92" spans="1:9" s="81" customFormat="1" ht="23.25" customHeight="1" x14ac:dyDescent="0.15">
      <c r="A92" s="72">
        <v>77</v>
      </c>
      <c r="B92" s="70" t="str">
        <f>名簿!D85&amp;""</f>
        <v/>
      </c>
      <c r="C92" s="70" t="str">
        <f>名簿!E85&amp;""</f>
        <v/>
      </c>
      <c r="D92" s="182" t="str">
        <f>名簿!F85&amp;""</f>
        <v/>
      </c>
      <c r="E92" s="183"/>
      <c r="F92" s="182" t="str">
        <f>名簿!H85&amp;""</f>
        <v/>
      </c>
      <c r="G92" s="183"/>
      <c r="H92" s="77">
        <f>旅費A!L96+旅費B!L92+旅費C!L92+旅費D!L92+旅費E!L92</f>
        <v>0</v>
      </c>
      <c r="I92" s="82" t="s">
        <v>5</v>
      </c>
    </row>
    <row r="93" spans="1:9" s="81" customFormat="1" ht="23.25" customHeight="1" x14ac:dyDescent="0.15">
      <c r="A93" s="72">
        <v>78</v>
      </c>
      <c r="B93" s="70" t="str">
        <f>名簿!D86&amp;""</f>
        <v/>
      </c>
      <c r="C93" s="70" t="str">
        <f>名簿!E86&amp;""</f>
        <v/>
      </c>
      <c r="D93" s="182" t="str">
        <f>名簿!F86&amp;""</f>
        <v/>
      </c>
      <c r="E93" s="183"/>
      <c r="F93" s="182" t="str">
        <f>名簿!H86&amp;""</f>
        <v/>
      </c>
      <c r="G93" s="183"/>
      <c r="H93" s="77">
        <f>旅費A!L97+旅費B!L93+旅費C!L93+旅費D!L93+旅費E!L93</f>
        <v>0</v>
      </c>
      <c r="I93" s="82" t="s">
        <v>5</v>
      </c>
    </row>
    <row r="94" spans="1:9" s="81" customFormat="1" ht="23.25" customHeight="1" x14ac:dyDescent="0.15">
      <c r="A94" s="72">
        <v>79</v>
      </c>
      <c r="B94" s="70" t="str">
        <f>名簿!D87&amp;""</f>
        <v/>
      </c>
      <c r="C94" s="70" t="str">
        <f>名簿!E87&amp;""</f>
        <v/>
      </c>
      <c r="D94" s="182" t="str">
        <f>名簿!F87&amp;""</f>
        <v/>
      </c>
      <c r="E94" s="183"/>
      <c r="F94" s="182" t="str">
        <f>名簿!H87&amp;""</f>
        <v/>
      </c>
      <c r="G94" s="183"/>
      <c r="H94" s="77">
        <f>旅費A!L98+旅費B!L94+旅費C!L94+旅費D!L94+旅費E!L94</f>
        <v>0</v>
      </c>
      <c r="I94" s="82" t="s">
        <v>5</v>
      </c>
    </row>
    <row r="95" spans="1:9" s="81" customFormat="1" ht="23.25" customHeight="1" x14ac:dyDescent="0.15">
      <c r="A95" s="72">
        <v>80</v>
      </c>
      <c r="B95" s="70" t="str">
        <f>名簿!D88&amp;""</f>
        <v/>
      </c>
      <c r="C95" s="70" t="str">
        <f>名簿!E88&amp;""</f>
        <v/>
      </c>
      <c r="D95" s="182" t="str">
        <f>名簿!F88&amp;""</f>
        <v/>
      </c>
      <c r="E95" s="183"/>
      <c r="F95" s="182" t="str">
        <f>名簿!H88&amp;""</f>
        <v/>
      </c>
      <c r="G95" s="183"/>
      <c r="H95" s="77">
        <f>旅費A!L99+旅費B!L95+旅費C!L95+旅費D!L95+旅費E!L95</f>
        <v>0</v>
      </c>
      <c r="I95" s="82" t="s">
        <v>5</v>
      </c>
    </row>
    <row r="96" spans="1:9" s="81" customFormat="1" ht="23.25" customHeight="1" x14ac:dyDescent="0.15">
      <c r="A96" s="72">
        <v>81</v>
      </c>
      <c r="B96" s="70" t="str">
        <f>名簿!D89&amp;""</f>
        <v/>
      </c>
      <c r="C96" s="70" t="str">
        <f>名簿!E89&amp;""</f>
        <v/>
      </c>
      <c r="D96" s="182" t="str">
        <f>名簿!F89&amp;""</f>
        <v/>
      </c>
      <c r="E96" s="183"/>
      <c r="F96" s="182" t="str">
        <f>名簿!H89&amp;""</f>
        <v/>
      </c>
      <c r="G96" s="183"/>
      <c r="H96" s="77">
        <f>旅費A!L100+旅費B!L96+旅費C!L96+旅費D!L96+旅費E!L96</f>
        <v>0</v>
      </c>
      <c r="I96" s="82" t="s">
        <v>5</v>
      </c>
    </row>
    <row r="97" spans="1:9" s="81" customFormat="1" ht="23.25" customHeight="1" x14ac:dyDescent="0.15">
      <c r="A97" s="72">
        <v>82</v>
      </c>
      <c r="B97" s="70" t="str">
        <f>名簿!D90&amp;""</f>
        <v/>
      </c>
      <c r="C97" s="70" t="str">
        <f>名簿!E90&amp;""</f>
        <v/>
      </c>
      <c r="D97" s="182" t="str">
        <f>名簿!F90&amp;""</f>
        <v/>
      </c>
      <c r="E97" s="183"/>
      <c r="F97" s="182" t="str">
        <f>名簿!H90&amp;""</f>
        <v/>
      </c>
      <c r="G97" s="183"/>
      <c r="H97" s="77">
        <f>旅費A!L101+旅費B!L97+旅費C!L97+旅費D!L97+旅費E!L97</f>
        <v>0</v>
      </c>
      <c r="I97" s="82" t="s">
        <v>5</v>
      </c>
    </row>
    <row r="98" spans="1:9" s="81" customFormat="1" ht="23.25" customHeight="1" x14ac:dyDescent="0.15">
      <c r="A98" s="72">
        <v>83</v>
      </c>
      <c r="B98" s="70" t="str">
        <f>名簿!D91&amp;""</f>
        <v/>
      </c>
      <c r="C98" s="70" t="str">
        <f>名簿!E91&amp;""</f>
        <v/>
      </c>
      <c r="D98" s="182" t="str">
        <f>名簿!F91&amp;""</f>
        <v/>
      </c>
      <c r="E98" s="183"/>
      <c r="F98" s="182" t="str">
        <f>名簿!H91&amp;""</f>
        <v/>
      </c>
      <c r="G98" s="183"/>
      <c r="H98" s="77">
        <f>旅費A!L102+旅費B!L98+旅費C!L98+旅費D!L98+旅費E!L98</f>
        <v>0</v>
      </c>
      <c r="I98" s="82" t="s">
        <v>5</v>
      </c>
    </row>
    <row r="99" spans="1:9" s="81" customFormat="1" ht="23.25" customHeight="1" x14ac:dyDescent="0.15">
      <c r="A99" s="72">
        <v>84</v>
      </c>
      <c r="B99" s="70" t="str">
        <f>名簿!D92&amp;""</f>
        <v/>
      </c>
      <c r="C99" s="70" t="str">
        <f>名簿!E92&amp;""</f>
        <v/>
      </c>
      <c r="D99" s="182" t="str">
        <f>名簿!F92&amp;""</f>
        <v/>
      </c>
      <c r="E99" s="183"/>
      <c r="F99" s="182" t="str">
        <f>名簿!H92&amp;""</f>
        <v/>
      </c>
      <c r="G99" s="183"/>
      <c r="H99" s="77">
        <f>旅費A!L103+旅費B!L99+旅費C!L99+旅費D!L99+旅費E!L99</f>
        <v>0</v>
      </c>
      <c r="I99" s="82" t="s">
        <v>5</v>
      </c>
    </row>
    <row r="100" spans="1:9" s="81" customFormat="1" ht="23.25" customHeight="1" x14ac:dyDescent="0.15">
      <c r="A100" s="72">
        <v>85</v>
      </c>
      <c r="B100" s="70" t="str">
        <f>名簿!D93&amp;""</f>
        <v/>
      </c>
      <c r="C100" s="70" t="str">
        <f>名簿!E93&amp;""</f>
        <v/>
      </c>
      <c r="D100" s="182" t="str">
        <f>名簿!F93&amp;""</f>
        <v/>
      </c>
      <c r="E100" s="183"/>
      <c r="F100" s="182" t="str">
        <f>名簿!H93&amp;""</f>
        <v/>
      </c>
      <c r="G100" s="183"/>
      <c r="H100" s="77">
        <f>旅費A!L104+旅費B!L100+旅費C!L100+旅費D!L100+旅費E!L100</f>
        <v>0</v>
      </c>
      <c r="I100" s="82" t="s">
        <v>5</v>
      </c>
    </row>
    <row r="101" spans="1:9" s="81" customFormat="1" ht="23.25" customHeight="1" x14ac:dyDescent="0.15">
      <c r="A101" s="72">
        <v>86</v>
      </c>
      <c r="B101" s="70" t="str">
        <f>名簿!D94&amp;""</f>
        <v/>
      </c>
      <c r="C101" s="70" t="str">
        <f>名簿!E94&amp;""</f>
        <v/>
      </c>
      <c r="D101" s="182" t="str">
        <f>名簿!F94&amp;""</f>
        <v/>
      </c>
      <c r="E101" s="183"/>
      <c r="F101" s="182" t="str">
        <f>名簿!H94&amp;""</f>
        <v/>
      </c>
      <c r="G101" s="183"/>
      <c r="H101" s="77">
        <f>旅費A!L105+旅費B!L101+旅費C!L101+旅費D!L101+旅費E!L101</f>
        <v>0</v>
      </c>
      <c r="I101" s="82" t="s">
        <v>5</v>
      </c>
    </row>
    <row r="102" spans="1:9" s="81" customFormat="1" ht="23.25" customHeight="1" x14ac:dyDescent="0.15">
      <c r="A102" s="72">
        <v>87</v>
      </c>
      <c r="B102" s="70" t="str">
        <f>名簿!D95&amp;""</f>
        <v/>
      </c>
      <c r="C102" s="70" t="str">
        <f>名簿!E95&amp;""</f>
        <v/>
      </c>
      <c r="D102" s="182" t="str">
        <f>名簿!F95&amp;""</f>
        <v/>
      </c>
      <c r="E102" s="183"/>
      <c r="F102" s="182" t="str">
        <f>名簿!H95&amp;""</f>
        <v/>
      </c>
      <c r="G102" s="183"/>
      <c r="H102" s="77">
        <f>旅費A!L106+旅費B!L102+旅費C!L102+旅費D!L102+旅費E!L102</f>
        <v>0</v>
      </c>
      <c r="I102" s="82" t="s">
        <v>5</v>
      </c>
    </row>
    <row r="103" spans="1:9" s="81" customFormat="1" ht="23.25" customHeight="1" x14ac:dyDescent="0.15">
      <c r="A103" s="72">
        <v>88</v>
      </c>
      <c r="B103" s="70" t="str">
        <f>名簿!D96&amp;""</f>
        <v/>
      </c>
      <c r="C103" s="70" t="str">
        <f>名簿!E96&amp;""</f>
        <v/>
      </c>
      <c r="D103" s="182" t="str">
        <f>名簿!F96&amp;""</f>
        <v/>
      </c>
      <c r="E103" s="183"/>
      <c r="F103" s="182" t="str">
        <f>名簿!H96&amp;""</f>
        <v/>
      </c>
      <c r="G103" s="183"/>
      <c r="H103" s="77">
        <f>旅費A!L107+旅費B!L103+旅費C!L103+旅費D!L103+旅費E!L103</f>
        <v>0</v>
      </c>
      <c r="I103" s="82" t="s">
        <v>5</v>
      </c>
    </row>
    <row r="104" spans="1:9" s="81" customFormat="1" ht="23.25" customHeight="1" x14ac:dyDescent="0.15">
      <c r="A104" s="72">
        <v>89</v>
      </c>
      <c r="B104" s="70" t="str">
        <f>名簿!D97&amp;""</f>
        <v/>
      </c>
      <c r="C104" s="70" t="str">
        <f>名簿!E97&amp;""</f>
        <v/>
      </c>
      <c r="D104" s="182" t="str">
        <f>名簿!F97&amp;""</f>
        <v/>
      </c>
      <c r="E104" s="183"/>
      <c r="F104" s="182" t="str">
        <f>名簿!H97&amp;""</f>
        <v/>
      </c>
      <c r="G104" s="183"/>
      <c r="H104" s="77">
        <f>旅費A!L108+旅費B!L104+旅費C!L104+旅費D!L104+旅費E!L104</f>
        <v>0</v>
      </c>
      <c r="I104" s="82" t="s">
        <v>5</v>
      </c>
    </row>
    <row r="105" spans="1:9" s="81" customFormat="1" ht="23.25" customHeight="1" x14ac:dyDescent="0.15">
      <c r="A105" s="72">
        <v>90</v>
      </c>
      <c r="B105" s="70" t="str">
        <f>名簿!D98&amp;""</f>
        <v/>
      </c>
      <c r="C105" s="70" t="str">
        <f>名簿!E98&amp;""</f>
        <v/>
      </c>
      <c r="D105" s="182" t="str">
        <f>名簿!F98&amp;""</f>
        <v/>
      </c>
      <c r="E105" s="183"/>
      <c r="F105" s="182" t="str">
        <f>名簿!H98&amp;""</f>
        <v/>
      </c>
      <c r="G105" s="183"/>
      <c r="H105" s="77">
        <f>旅費A!L109+旅費B!L105+旅費C!L105+旅費D!L105+旅費E!L105</f>
        <v>0</v>
      </c>
      <c r="I105" s="82" t="s">
        <v>5</v>
      </c>
    </row>
    <row r="106" spans="1:9" s="81" customFormat="1" ht="23.25" customHeight="1" x14ac:dyDescent="0.15">
      <c r="A106" s="187" t="s">
        <v>30</v>
      </c>
      <c r="B106" s="188"/>
      <c r="C106" s="188"/>
      <c r="D106" s="188"/>
      <c r="E106" s="188"/>
      <c r="F106" s="188"/>
      <c r="G106" s="188"/>
      <c r="H106" s="77">
        <f>SUM(H76:H105)</f>
        <v>0</v>
      </c>
      <c r="I106" s="82" t="s">
        <v>5</v>
      </c>
    </row>
    <row r="107" spans="1:9" s="81" customFormat="1" ht="23.25" customHeight="1" thickBot="1" x14ac:dyDescent="0.2">
      <c r="A107" s="189" t="s">
        <v>48</v>
      </c>
      <c r="B107" s="190"/>
      <c r="C107" s="190"/>
      <c r="D107" s="190"/>
      <c r="E107" s="190"/>
      <c r="F107" s="190"/>
      <c r="G107" s="191"/>
      <c r="H107" s="77">
        <f>H106+H71</f>
        <v>0</v>
      </c>
      <c r="I107" s="82" t="s">
        <v>5</v>
      </c>
    </row>
    <row r="108" spans="1:9" s="81" customFormat="1" ht="23.25" customHeight="1" x14ac:dyDescent="0.15">
      <c r="A108" s="179" t="s">
        <v>76</v>
      </c>
      <c r="B108" s="179"/>
      <c r="C108" s="179"/>
      <c r="D108" s="124"/>
      <c r="E108" s="81" t="s">
        <v>60</v>
      </c>
      <c r="F108" s="101" t="s">
        <v>74</v>
      </c>
      <c r="G108" s="180"/>
      <c r="H108" s="181"/>
      <c r="I108" s="98"/>
    </row>
    <row r="109" spans="1:9" s="81" customFormat="1" ht="23.25" customHeight="1" x14ac:dyDescent="0.15">
      <c r="A109" s="64" t="s">
        <v>61</v>
      </c>
      <c r="B109" s="64"/>
      <c r="E109" s="124"/>
      <c r="F109" s="101" t="s">
        <v>73</v>
      </c>
      <c r="G109" s="180"/>
      <c r="H109" s="180"/>
      <c r="I109" s="100"/>
    </row>
    <row r="110" spans="1:9" s="81" customFormat="1" ht="23.25" customHeight="1" x14ac:dyDescent="0.15">
      <c r="A110" s="64"/>
      <c r="B110" s="64"/>
      <c r="E110" s="124"/>
      <c r="F110" s="101" t="s">
        <v>77</v>
      </c>
      <c r="G110" s="192"/>
      <c r="H110" s="192"/>
      <c r="I110" s="100"/>
    </row>
    <row r="111" spans="1:9" s="81" customFormat="1" ht="23.25" customHeight="1" thickBot="1" x14ac:dyDescent="0.2">
      <c r="A111" s="102"/>
      <c r="B111" s="103"/>
      <c r="C111" s="103"/>
      <c r="D111" s="103"/>
      <c r="E111" s="103"/>
      <c r="F111" s="103"/>
      <c r="G111" s="103"/>
      <c r="H111" s="104"/>
      <c r="I111" s="105"/>
    </row>
    <row r="112" spans="1:9" s="81" customFormat="1" ht="23.25" customHeight="1" x14ac:dyDescent="0.15">
      <c r="A112" s="72">
        <v>91</v>
      </c>
      <c r="B112" s="70" t="str">
        <f>名簿!D99&amp;""</f>
        <v/>
      </c>
      <c r="C112" s="70" t="str">
        <f>名簿!E99&amp;""</f>
        <v/>
      </c>
      <c r="D112" s="182" t="str">
        <f>名簿!F99&amp;""</f>
        <v/>
      </c>
      <c r="E112" s="183"/>
      <c r="F112" s="182" t="str">
        <f>名簿!H99&amp;""</f>
        <v/>
      </c>
      <c r="G112" s="183"/>
      <c r="H112" s="77">
        <f>旅費A!L118+旅費B!L112+旅費C!L112+旅費D!L112+旅費E!L112</f>
        <v>0</v>
      </c>
      <c r="I112" s="82" t="s">
        <v>5</v>
      </c>
    </row>
    <row r="113" spans="1:9" s="81" customFormat="1" ht="23.25" customHeight="1" x14ac:dyDescent="0.15">
      <c r="A113" s="72">
        <v>92</v>
      </c>
      <c r="B113" s="70" t="str">
        <f>名簿!D100&amp;""</f>
        <v/>
      </c>
      <c r="C113" s="70" t="str">
        <f>名簿!E100&amp;""</f>
        <v/>
      </c>
      <c r="D113" s="182" t="str">
        <f>名簿!F100&amp;""</f>
        <v/>
      </c>
      <c r="E113" s="183"/>
      <c r="F113" s="182" t="str">
        <f>名簿!H100&amp;""</f>
        <v/>
      </c>
      <c r="G113" s="183"/>
      <c r="H113" s="77">
        <f>旅費A!L119+旅費B!L113+旅費C!L113+旅費D!L113+旅費E!L113</f>
        <v>0</v>
      </c>
      <c r="I113" s="82" t="s">
        <v>5</v>
      </c>
    </row>
    <row r="114" spans="1:9" s="81" customFormat="1" ht="23.25" customHeight="1" x14ac:dyDescent="0.15">
      <c r="A114" s="72">
        <v>93</v>
      </c>
      <c r="B114" s="70" t="str">
        <f>名簿!D101&amp;""</f>
        <v/>
      </c>
      <c r="C114" s="70" t="str">
        <f>名簿!E101&amp;""</f>
        <v/>
      </c>
      <c r="D114" s="182" t="str">
        <f>名簿!F101&amp;""</f>
        <v/>
      </c>
      <c r="E114" s="183"/>
      <c r="F114" s="182" t="str">
        <f>名簿!H101&amp;""</f>
        <v/>
      </c>
      <c r="G114" s="183"/>
      <c r="H114" s="77">
        <f>旅費A!L120+旅費B!L114+旅費C!L114+旅費D!L114+旅費E!L114</f>
        <v>0</v>
      </c>
      <c r="I114" s="82" t="s">
        <v>5</v>
      </c>
    </row>
    <row r="115" spans="1:9" s="81" customFormat="1" ht="23.25" customHeight="1" x14ac:dyDescent="0.15">
      <c r="A115" s="72">
        <v>94</v>
      </c>
      <c r="B115" s="70" t="str">
        <f>名簿!D102&amp;""</f>
        <v/>
      </c>
      <c r="C115" s="70" t="str">
        <f>名簿!E102&amp;""</f>
        <v/>
      </c>
      <c r="D115" s="182" t="str">
        <f>名簿!F102&amp;""</f>
        <v/>
      </c>
      <c r="E115" s="183"/>
      <c r="F115" s="182" t="str">
        <f>名簿!H102&amp;""</f>
        <v/>
      </c>
      <c r="G115" s="183"/>
      <c r="H115" s="77">
        <f>旅費A!L121+旅費B!L115+旅費C!L115+旅費D!L115+旅費E!L115</f>
        <v>0</v>
      </c>
      <c r="I115" s="82" t="s">
        <v>5</v>
      </c>
    </row>
    <row r="116" spans="1:9" s="81" customFormat="1" ht="23.25" customHeight="1" x14ac:dyDescent="0.15">
      <c r="A116" s="72">
        <v>95</v>
      </c>
      <c r="B116" s="70" t="str">
        <f>名簿!D103&amp;""</f>
        <v/>
      </c>
      <c r="C116" s="70" t="str">
        <f>名簿!E103&amp;""</f>
        <v/>
      </c>
      <c r="D116" s="182" t="str">
        <f>名簿!F103&amp;""</f>
        <v/>
      </c>
      <c r="E116" s="183"/>
      <c r="F116" s="182" t="str">
        <f>名簿!H103&amp;""</f>
        <v/>
      </c>
      <c r="G116" s="183"/>
      <c r="H116" s="77">
        <f>旅費A!L122+旅費B!L116+旅費C!L116+旅費D!L116+旅費E!L116</f>
        <v>0</v>
      </c>
      <c r="I116" s="82" t="s">
        <v>5</v>
      </c>
    </row>
    <row r="117" spans="1:9" s="81" customFormat="1" ht="23.25" customHeight="1" x14ac:dyDescent="0.15">
      <c r="A117" s="72">
        <v>96</v>
      </c>
      <c r="B117" s="70" t="str">
        <f>名簿!D104&amp;""</f>
        <v/>
      </c>
      <c r="C117" s="70" t="str">
        <f>名簿!E104&amp;""</f>
        <v/>
      </c>
      <c r="D117" s="182" t="str">
        <f>名簿!F104&amp;""</f>
        <v/>
      </c>
      <c r="E117" s="183"/>
      <c r="F117" s="182" t="str">
        <f>名簿!H104&amp;""</f>
        <v/>
      </c>
      <c r="G117" s="183"/>
      <c r="H117" s="77">
        <f>旅費A!L123+旅費B!L117+旅費C!L117+旅費D!L117+旅費E!L117</f>
        <v>0</v>
      </c>
      <c r="I117" s="82" t="s">
        <v>5</v>
      </c>
    </row>
    <row r="118" spans="1:9" s="81" customFormat="1" ht="23.25" customHeight="1" x14ac:dyDescent="0.15">
      <c r="A118" s="72">
        <v>97</v>
      </c>
      <c r="B118" s="70" t="str">
        <f>名簿!D105&amp;""</f>
        <v/>
      </c>
      <c r="C118" s="70" t="str">
        <f>名簿!E105&amp;""</f>
        <v/>
      </c>
      <c r="D118" s="182" t="str">
        <f>名簿!F105&amp;""</f>
        <v/>
      </c>
      <c r="E118" s="183"/>
      <c r="F118" s="182" t="str">
        <f>名簿!H105&amp;""</f>
        <v/>
      </c>
      <c r="G118" s="183"/>
      <c r="H118" s="77">
        <f>旅費A!L124+旅費B!L118+旅費C!L118+旅費D!L118+旅費E!L118</f>
        <v>0</v>
      </c>
      <c r="I118" s="82" t="s">
        <v>5</v>
      </c>
    </row>
    <row r="119" spans="1:9" s="81" customFormat="1" ht="23.25" customHeight="1" x14ac:dyDescent="0.15">
      <c r="A119" s="72">
        <v>98</v>
      </c>
      <c r="B119" s="70" t="str">
        <f>名簿!D106&amp;""</f>
        <v/>
      </c>
      <c r="C119" s="70" t="str">
        <f>名簿!E106&amp;""</f>
        <v/>
      </c>
      <c r="D119" s="182" t="str">
        <f>名簿!F106&amp;""</f>
        <v/>
      </c>
      <c r="E119" s="183"/>
      <c r="F119" s="182" t="str">
        <f>名簿!H106&amp;""</f>
        <v/>
      </c>
      <c r="G119" s="183"/>
      <c r="H119" s="77">
        <f>旅費A!L125+旅費B!L119+旅費C!L119+旅費D!L119+旅費E!L119</f>
        <v>0</v>
      </c>
      <c r="I119" s="82" t="s">
        <v>5</v>
      </c>
    </row>
    <row r="120" spans="1:9" s="81" customFormat="1" ht="23.25" customHeight="1" x14ac:dyDescent="0.15">
      <c r="A120" s="72">
        <v>99</v>
      </c>
      <c r="B120" s="70" t="str">
        <f>名簿!D107&amp;""</f>
        <v/>
      </c>
      <c r="C120" s="70" t="str">
        <f>名簿!E107&amp;""</f>
        <v/>
      </c>
      <c r="D120" s="182" t="str">
        <f>名簿!F107&amp;""</f>
        <v/>
      </c>
      <c r="E120" s="183"/>
      <c r="F120" s="182" t="str">
        <f>名簿!H107&amp;""</f>
        <v/>
      </c>
      <c r="G120" s="183"/>
      <c r="H120" s="77">
        <f>旅費A!L126+旅費B!L120+旅費C!L120+旅費D!L120+旅費E!L120</f>
        <v>0</v>
      </c>
      <c r="I120" s="82" t="s">
        <v>5</v>
      </c>
    </row>
    <row r="121" spans="1:9" s="81" customFormat="1" ht="23.25" customHeight="1" x14ac:dyDescent="0.15">
      <c r="A121" s="72">
        <v>100</v>
      </c>
      <c r="B121" s="70" t="str">
        <f>名簿!D108&amp;""</f>
        <v/>
      </c>
      <c r="C121" s="70" t="str">
        <f>名簿!E108&amp;""</f>
        <v/>
      </c>
      <c r="D121" s="182" t="str">
        <f>名簿!F108&amp;""</f>
        <v/>
      </c>
      <c r="E121" s="183"/>
      <c r="F121" s="182" t="str">
        <f>名簿!H108&amp;""</f>
        <v/>
      </c>
      <c r="G121" s="183"/>
      <c r="H121" s="77">
        <f>旅費A!L127+旅費B!L121+旅費C!L121+旅費D!L121+旅費E!L121</f>
        <v>0</v>
      </c>
      <c r="I121" s="82" t="s">
        <v>5</v>
      </c>
    </row>
    <row r="122" spans="1:9" s="81" customFormat="1" ht="23.25" customHeight="1" x14ac:dyDescent="0.15">
      <c r="A122" s="72">
        <v>101</v>
      </c>
      <c r="B122" s="70" t="str">
        <f>名簿!D109&amp;""</f>
        <v/>
      </c>
      <c r="C122" s="70" t="str">
        <f>名簿!E109&amp;""</f>
        <v/>
      </c>
      <c r="D122" s="182" t="str">
        <f>名簿!F109&amp;""</f>
        <v/>
      </c>
      <c r="E122" s="183"/>
      <c r="F122" s="182" t="str">
        <f>名簿!H109&amp;""</f>
        <v/>
      </c>
      <c r="G122" s="183"/>
      <c r="H122" s="77">
        <f>旅費A!L128+旅費B!L122+旅費C!L122+旅費D!L122+旅費E!L122</f>
        <v>0</v>
      </c>
      <c r="I122" s="82" t="s">
        <v>5</v>
      </c>
    </row>
    <row r="123" spans="1:9" s="81" customFormat="1" ht="23.25" customHeight="1" x14ac:dyDescent="0.15">
      <c r="A123" s="72">
        <v>102</v>
      </c>
      <c r="B123" s="70" t="str">
        <f>名簿!D110&amp;""</f>
        <v/>
      </c>
      <c r="C123" s="70" t="str">
        <f>名簿!E110&amp;""</f>
        <v/>
      </c>
      <c r="D123" s="182" t="str">
        <f>名簿!F110&amp;""</f>
        <v/>
      </c>
      <c r="E123" s="183"/>
      <c r="F123" s="182" t="str">
        <f>名簿!H110&amp;""</f>
        <v/>
      </c>
      <c r="G123" s="183"/>
      <c r="H123" s="77">
        <f>旅費A!L129+旅費B!L123+旅費C!L123+旅費D!L123+旅費E!L123</f>
        <v>0</v>
      </c>
      <c r="I123" s="82" t="s">
        <v>5</v>
      </c>
    </row>
    <row r="124" spans="1:9" s="81" customFormat="1" ht="23.25" customHeight="1" x14ac:dyDescent="0.15">
      <c r="A124" s="72">
        <v>103</v>
      </c>
      <c r="B124" s="70" t="str">
        <f>名簿!D111&amp;""</f>
        <v/>
      </c>
      <c r="C124" s="70" t="str">
        <f>名簿!E111&amp;""</f>
        <v/>
      </c>
      <c r="D124" s="182" t="str">
        <f>名簿!F111&amp;""</f>
        <v/>
      </c>
      <c r="E124" s="183"/>
      <c r="F124" s="182" t="str">
        <f>名簿!H111&amp;""</f>
        <v/>
      </c>
      <c r="G124" s="183"/>
      <c r="H124" s="77">
        <f>旅費A!L130+旅費B!L124+旅費C!L124+旅費D!L124+旅費E!L124</f>
        <v>0</v>
      </c>
      <c r="I124" s="82" t="s">
        <v>5</v>
      </c>
    </row>
    <row r="125" spans="1:9" s="81" customFormat="1" ht="23.25" customHeight="1" x14ac:dyDescent="0.15">
      <c r="A125" s="72">
        <v>104</v>
      </c>
      <c r="B125" s="70" t="str">
        <f>名簿!D112&amp;""</f>
        <v/>
      </c>
      <c r="C125" s="70" t="str">
        <f>名簿!E112&amp;""</f>
        <v/>
      </c>
      <c r="D125" s="182" t="str">
        <f>名簿!F112&amp;""</f>
        <v/>
      </c>
      <c r="E125" s="183"/>
      <c r="F125" s="182" t="str">
        <f>名簿!H112&amp;""</f>
        <v/>
      </c>
      <c r="G125" s="183"/>
      <c r="H125" s="77">
        <f>旅費A!L131+旅費B!L125+旅費C!L125+旅費D!L125+旅費E!L125</f>
        <v>0</v>
      </c>
      <c r="I125" s="82" t="s">
        <v>5</v>
      </c>
    </row>
    <row r="126" spans="1:9" s="81" customFormat="1" ht="23.25" customHeight="1" x14ac:dyDescent="0.15">
      <c r="A126" s="72">
        <v>105</v>
      </c>
      <c r="B126" s="70" t="str">
        <f>名簿!D113&amp;""</f>
        <v/>
      </c>
      <c r="C126" s="70" t="str">
        <f>名簿!E113&amp;""</f>
        <v/>
      </c>
      <c r="D126" s="182" t="str">
        <f>名簿!F113&amp;""</f>
        <v/>
      </c>
      <c r="E126" s="183"/>
      <c r="F126" s="182" t="str">
        <f>名簿!H113&amp;""</f>
        <v/>
      </c>
      <c r="G126" s="183"/>
      <c r="H126" s="77">
        <f>旅費A!L132+旅費B!L126+旅費C!L126+旅費D!L126+旅費E!L126</f>
        <v>0</v>
      </c>
      <c r="I126" s="82" t="s">
        <v>5</v>
      </c>
    </row>
    <row r="127" spans="1:9" s="81" customFormat="1" ht="23.25" customHeight="1" x14ac:dyDescent="0.15">
      <c r="A127" s="72">
        <v>106</v>
      </c>
      <c r="B127" s="70" t="str">
        <f>名簿!D114&amp;""</f>
        <v/>
      </c>
      <c r="C127" s="70" t="str">
        <f>名簿!E114&amp;""</f>
        <v/>
      </c>
      <c r="D127" s="182" t="str">
        <f>名簿!F114&amp;""</f>
        <v/>
      </c>
      <c r="E127" s="183"/>
      <c r="F127" s="182" t="str">
        <f>名簿!H114&amp;""</f>
        <v/>
      </c>
      <c r="G127" s="183"/>
      <c r="H127" s="77">
        <f>旅費A!L133+旅費B!L127+旅費C!L127+旅費D!L127+旅費E!L127</f>
        <v>0</v>
      </c>
      <c r="I127" s="82" t="s">
        <v>5</v>
      </c>
    </row>
    <row r="128" spans="1:9" s="81" customFormat="1" ht="23.25" customHeight="1" x14ac:dyDescent="0.15">
      <c r="A128" s="72">
        <v>107</v>
      </c>
      <c r="B128" s="70" t="str">
        <f>名簿!D115&amp;""</f>
        <v/>
      </c>
      <c r="C128" s="70" t="str">
        <f>名簿!E115&amp;""</f>
        <v/>
      </c>
      <c r="D128" s="182" t="str">
        <f>名簿!F115&amp;""</f>
        <v/>
      </c>
      <c r="E128" s="183"/>
      <c r="F128" s="182" t="str">
        <f>名簿!H115&amp;""</f>
        <v/>
      </c>
      <c r="G128" s="183"/>
      <c r="H128" s="77">
        <f>旅費A!L134+旅費B!L128+旅費C!L128+旅費D!L128+旅費E!L128</f>
        <v>0</v>
      </c>
      <c r="I128" s="82" t="s">
        <v>5</v>
      </c>
    </row>
    <row r="129" spans="1:9" s="81" customFormat="1" ht="23.25" customHeight="1" x14ac:dyDescent="0.15">
      <c r="A129" s="72">
        <v>108</v>
      </c>
      <c r="B129" s="70" t="str">
        <f>名簿!D116&amp;""</f>
        <v/>
      </c>
      <c r="C129" s="70" t="str">
        <f>名簿!E116&amp;""</f>
        <v/>
      </c>
      <c r="D129" s="182" t="str">
        <f>名簿!F116&amp;""</f>
        <v/>
      </c>
      <c r="E129" s="183"/>
      <c r="F129" s="182" t="str">
        <f>名簿!H116&amp;""</f>
        <v/>
      </c>
      <c r="G129" s="183"/>
      <c r="H129" s="77">
        <f>旅費A!L135+旅費B!L129+旅費C!L129+旅費D!L129+旅費E!L129</f>
        <v>0</v>
      </c>
      <c r="I129" s="82" t="s">
        <v>5</v>
      </c>
    </row>
    <row r="130" spans="1:9" s="81" customFormat="1" ht="23.25" customHeight="1" x14ac:dyDescent="0.15">
      <c r="A130" s="72">
        <v>109</v>
      </c>
      <c r="B130" s="70" t="str">
        <f>名簿!D117&amp;""</f>
        <v/>
      </c>
      <c r="C130" s="70" t="str">
        <f>名簿!E117&amp;""</f>
        <v/>
      </c>
      <c r="D130" s="182" t="str">
        <f>名簿!F117&amp;""</f>
        <v/>
      </c>
      <c r="E130" s="183"/>
      <c r="F130" s="182" t="str">
        <f>名簿!H117&amp;""</f>
        <v/>
      </c>
      <c r="G130" s="183"/>
      <c r="H130" s="77">
        <f>旅費A!L136+旅費B!L130+旅費C!L130+旅費D!L130+旅費E!L130</f>
        <v>0</v>
      </c>
      <c r="I130" s="82" t="s">
        <v>5</v>
      </c>
    </row>
    <row r="131" spans="1:9" s="81" customFormat="1" ht="23.25" customHeight="1" x14ac:dyDescent="0.15">
      <c r="A131" s="72">
        <v>110</v>
      </c>
      <c r="B131" s="70" t="str">
        <f>名簿!D118&amp;""</f>
        <v/>
      </c>
      <c r="C131" s="70" t="str">
        <f>名簿!E118&amp;""</f>
        <v/>
      </c>
      <c r="D131" s="182" t="str">
        <f>名簿!F118&amp;""</f>
        <v/>
      </c>
      <c r="E131" s="183"/>
      <c r="F131" s="182" t="str">
        <f>名簿!H118&amp;""</f>
        <v/>
      </c>
      <c r="G131" s="183"/>
      <c r="H131" s="77">
        <f>旅費A!L137+旅費B!L131+旅費C!L131+旅費D!L131+旅費E!L131</f>
        <v>0</v>
      </c>
      <c r="I131" s="82" t="s">
        <v>5</v>
      </c>
    </row>
    <row r="132" spans="1:9" s="81" customFormat="1" ht="23.25" customHeight="1" x14ac:dyDescent="0.15">
      <c r="A132" s="72">
        <v>111</v>
      </c>
      <c r="B132" s="70" t="str">
        <f>名簿!D119&amp;""</f>
        <v/>
      </c>
      <c r="C132" s="70" t="str">
        <f>名簿!E119&amp;""</f>
        <v/>
      </c>
      <c r="D132" s="182" t="str">
        <f>名簿!F119&amp;""</f>
        <v/>
      </c>
      <c r="E132" s="183"/>
      <c r="F132" s="182" t="str">
        <f>名簿!H119&amp;""</f>
        <v/>
      </c>
      <c r="G132" s="183"/>
      <c r="H132" s="77">
        <f>旅費A!L138+旅費B!L132+旅費C!L132+旅費D!L132+旅費E!L132</f>
        <v>0</v>
      </c>
      <c r="I132" s="82" t="s">
        <v>5</v>
      </c>
    </row>
    <row r="133" spans="1:9" s="81" customFormat="1" ht="23.25" customHeight="1" x14ac:dyDescent="0.15">
      <c r="A133" s="72">
        <v>112</v>
      </c>
      <c r="B133" s="70" t="str">
        <f>名簿!D120&amp;""</f>
        <v/>
      </c>
      <c r="C133" s="70" t="str">
        <f>名簿!E120&amp;""</f>
        <v/>
      </c>
      <c r="D133" s="182" t="str">
        <f>名簿!F120&amp;""</f>
        <v/>
      </c>
      <c r="E133" s="183"/>
      <c r="F133" s="182" t="str">
        <f>名簿!H120&amp;""</f>
        <v/>
      </c>
      <c r="G133" s="183"/>
      <c r="H133" s="77">
        <f>旅費A!L139+旅費B!L133+旅費C!L133+旅費D!L133+旅費E!L133</f>
        <v>0</v>
      </c>
      <c r="I133" s="82" t="s">
        <v>5</v>
      </c>
    </row>
    <row r="134" spans="1:9" s="81" customFormat="1" ht="23.25" customHeight="1" x14ac:dyDescent="0.15">
      <c r="A134" s="72">
        <v>113</v>
      </c>
      <c r="B134" s="70" t="str">
        <f>名簿!D121&amp;""</f>
        <v/>
      </c>
      <c r="C134" s="70" t="str">
        <f>名簿!E121&amp;""</f>
        <v/>
      </c>
      <c r="D134" s="182" t="str">
        <f>名簿!F121&amp;""</f>
        <v/>
      </c>
      <c r="E134" s="183"/>
      <c r="F134" s="182" t="str">
        <f>名簿!H121&amp;""</f>
        <v/>
      </c>
      <c r="G134" s="183"/>
      <c r="H134" s="77">
        <f>旅費A!L140+旅費B!L134+旅費C!L134+旅費D!L134+旅費E!L134</f>
        <v>0</v>
      </c>
      <c r="I134" s="82" t="s">
        <v>5</v>
      </c>
    </row>
    <row r="135" spans="1:9" s="81" customFormat="1" ht="23.25" customHeight="1" x14ac:dyDescent="0.15">
      <c r="A135" s="72">
        <v>114</v>
      </c>
      <c r="B135" s="70" t="str">
        <f>名簿!D122&amp;""</f>
        <v/>
      </c>
      <c r="C135" s="70" t="str">
        <f>名簿!E122&amp;""</f>
        <v/>
      </c>
      <c r="D135" s="182" t="str">
        <f>名簿!F122&amp;""</f>
        <v/>
      </c>
      <c r="E135" s="183"/>
      <c r="F135" s="182" t="str">
        <f>名簿!H122&amp;""</f>
        <v/>
      </c>
      <c r="G135" s="183"/>
      <c r="H135" s="77">
        <f>旅費A!L141+旅費B!L135+旅費C!L135+旅費D!L135+旅費E!L135</f>
        <v>0</v>
      </c>
      <c r="I135" s="82" t="s">
        <v>5</v>
      </c>
    </row>
    <row r="136" spans="1:9" s="81" customFormat="1" ht="23.25" customHeight="1" x14ac:dyDescent="0.15">
      <c r="A136" s="72">
        <v>115</v>
      </c>
      <c r="B136" s="70" t="str">
        <f>名簿!D123&amp;""</f>
        <v/>
      </c>
      <c r="C136" s="70" t="str">
        <f>名簿!E123&amp;""</f>
        <v/>
      </c>
      <c r="D136" s="182" t="str">
        <f>名簿!F123&amp;""</f>
        <v/>
      </c>
      <c r="E136" s="183"/>
      <c r="F136" s="182" t="str">
        <f>名簿!H123&amp;""</f>
        <v/>
      </c>
      <c r="G136" s="183"/>
      <c r="H136" s="77">
        <f>旅費A!L142+旅費B!L136+旅費C!L136+旅費D!L136+旅費E!L136</f>
        <v>0</v>
      </c>
      <c r="I136" s="82" t="s">
        <v>5</v>
      </c>
    </row>
    <row r="137" spans="1:9" s="81" customFormat="1" ht="23.25" customHeight="1" x14ac:dyDescent="0.15">
      <c r="A137" s="72">
        <v>116</v>
      </c>
      <c r="B137" s="70" t="str">
        <f>名簿!D124&amp;""</f>
        <v/>
      </c>
      <c r="C137" s="70" t="str">
        <f>名簿!E124&amp;""</f>
        <v/>
      </c>
      <c r="D137" s="182" t="str">
        <f>名簿!F124&amp;""</f>
        <v/>
      </c>
      <c r="E137" s="183"/>
      <c r="F137" s="182" t="str">
        <f>名簿!H124&amp;""</f>
        <v/>
      </c>
      <c r="G137" s="183"/>
      <c r="H137" s="77">
        <f>旅費A!L143+旅費B!L137+旅費C!L137+旅費D!L137+旅費E!L137</f>
        <v>0</v>
      </c>
      <c r="I137" s="82" t="s">
        <v>5</v>
      </c>
    </row>
    <row r="138" spans="1:9" s="81" customFormat="1" ht="23.25" customHeight="1" x14ac:dyDescent="0.15">
      <c r="A138" s="72">
        <v>117</v>
      </c>
      <c r="B138" s="70" t="str">
        <f>名簿!D125&amp;""</f>
        <v/>
      </c>
      <c r="C138" s="70" t="str">
        <f>名簿!E125&amp;""</f>
        <v/>
      </c>
      <c r="D138" s="182" t="str">
        <f>名簿!F125&amp;""</f>
        <v/>
      </c>
      <c r="E138" s="183"/>
      <c r="F138" s="182" t="str">
        <f>名簿!H125&amp;""</f>
        <v/>
      </c>
      <c r="G138" s="183"/>
      <c r="H138" s="77">
        <f>旅費A!L144+旅費B!L138+旅費C!L138+旅費D!L138+旅費E!L138</f>
        <v>0</v>
      </c>
      <c r="I138" s="82" t="s">
        <v>5</v>
      </c>
    </row>
    <row r="139" spans="1:9" s="81" customFormat="1" ht="23.25" customHeight="1" x14ac:dyDescent="0.15">
      <c r="A139" s="72">
        <v>118</v>
      </c>
      <c r="B139" s="70" t="str">
        <f>名簿!D126&amp;""</f>
        <v/>
      </c>
      <c r="C139" s="70" t="str">
        <f>名簿!E126&amp;""</f>
        <v/>
      </c>
      <c r="D139" s="182" t="str">
        <f>名簿!F126&amp;""</f>
        <v/>
      </c>
      <c r="E139" s="183"/>
      <c r="F139" s="182" t="str">
        <f>名簿!H126&amp;""</f>
        <v/>
      </c>
      <c r="G139" s="183"/>
      <c r="H139" s="77">
        <f>旅費A!L145+旅費B!L139+旅費C!L139+旅費D!L139+旅費E!L139</f>
        <v>0</v>
      </c>
      <c r="I139" s="82" t="s">
        <v>5</v>
      </c>
    </row>
    <row r="140" spans="1:9" s="81" customFormat="1" ht="23.25" customHeight="1" x14ac:dyDescent="0.15">
      <c r="A140" s="72">
        <v>119</v>
      </c>
      <c r="B140" s="70" t="str">
        <f>名簿!D127&amp;""</f>
        <v/>
      </c>
      <c r="C140" s="70" t="str">
        <f>名簿!E127&amp;""</f>
        <v/>
      </c>
      <c r="D140" s="182" t="str">
        <f>名簿!F127&amp;""</f>
        <v/>
      </c>
      <c r="E140" s="183"/>
      <c r="F140" s="182" t="str">
        <f>名簿!H127&amp;""</f>
        <v/>
      </c>
      <c r="G140" s="183"/>
      <c r="H140" s="77">
        <f>旅費A!L146+旅費B!L140+旅費C!L140+旅費D!L140+旅費E!L140</f>
        <v>0</v>
      </c>
      <c r="I140" s="82" t="s">
        <v>5</v>
      </c>
    </row>
    <row r="141" spans="1:9" s="81" customFormat="1" ht="23.25" customHeight="1" x14ac:dyDescent="0.15">
      <c r="A141" s="72">
        <v>120</v>
      </c>
      <c r="B141" s="70" t="str">
        <f>名簿!D128&amp;""</f>
        <v/>
      </c>
      <c r="C141" s="70" t="str">
        <f>名簿!E128&amp;""</f>
        <v/>
      </c>
      <c r="D141" s="182" t="str">
        <f>名簿!F128&amp;""</f>
        <v/>
      </c>
      <c r="E141" s="183"/>
      <c r="F141" s="182" t="str">
        <f>名簿!H128&amp;""</f>
        <v/>
      </c>
      <c r="G141" s="183"/>
      <c r="H141" s="77">
        <f>旅費A!L147+旅費B!L141+旅費C!L141+旅費D!L141+旅費E!L141</f>
        <v>0</v>
      </c>
      <c r="I141" s="82" t="s">
        <v>5</v>
      </c>
    </row>
    <row r="142" spans="1:9" s="81" customFormat="1" ht="23.25" customHeight="1" x14ac:dyDescent="0.15">
      <c r="A142" s="187" t="s">
        <v>30</v>
      </c>
      <c r="B142" s="188"/>
      <c r="C142" s="188"/>
      <c r="D142" s="188"/>
      <c r="E142" s="188"/>
      <c r="F142" s="188"/>
      <c r="G142" s="188"/>
      <c r="H142" s="77">
        <f>SUM(H112:H141)</f>
        <v>0</v>
      </c>
      <c r="I142" s="82" t="s">
        <v>5</v>
      </c>
    </row>
    <row r="143" spans="1:9" s="81" customFormat="1" ht="23.25" customHeight="1" thickBot="1" x14ac:dyDescent="0.2">
      <c r="A143" s="189" t="s">
        <v>48</v>
      </c>
      <c r="B143" s="190"/>
      <c r="C143" s="190"/>
      <c r="D143" s="190"/>
      <c r="E143" s="190"/>
      <c r="F143" s="190"/>
      <c r="G143" s="191"/>
      <c r="H143" s="77">
        <f>H142+H107</f>
        <v>0</v>
      </c>
      <c r="I143" s="82" t="s">
        <v>5</v>
      </c>
    </row>
    <row r="144" spans="1:9" s="81" customFormat="1" ht="23.25" customHeight="1" x14ac:dyDescent="0.15">
      <c r="A144" s="179" t="s">
        <v>76</v>
      </c>
      <c r="B144" s="179"/>
      <c r="C144" s="179"/>
      <c r="D144" s="124"/>
      <c r="E144" s="81" t="s">
        <v>60</v>
      </c>
      <c r="F144" s="101" t="s">
        <v>74</v>
      </c>
      <c r="G144" s="180"/>
      <c r="H144" s="181"/>
      <c r="I144" s="98"/>
    </row>
    <row r="145" spans="1:9" s="81" customFormat="1" ht="23.25" customHeight="1" x14ac:dyDescent="0.15">
      <c r="A145" s="64" t="s">
        <v>61</v>
      </c>
      <c r="B145" s="64"/>
      <c r="E145" s="124"/>
      <c r="F145" s="101" t="s">
        <v>73</v>
      </c>
      <c r="G145" s="180"/>
      <c r="H145" s="180"/>
      <c r="I145" s="100"/>
    </row>
    <row r="146" spans="1:9" s="81" customFormat="1" ht="23.25" customHeight="1" x14ac:dyDescent="0.15">
      <c r="A146" s="64"/>
      <c r="B146" s="64"/>
      <c r="E146" s="124"/>
      <c r="F146" s="101" t="s">
        <v>77</v>
      </c>
      <c r="G146" s="192"/>
      <c r="H146" s="192"/>
      <c r="I146" s="100"/>
    </row>
    <row r="147" spans="1:9" s="81" customFormat="1" ht="23.25" customHeight="1" thickBot="1" x14ac:dyDescent="0.2">
      <c r="A147" s="102"/>
      <c r="B147" s="103"/>
      <c r="C147" s="103"/>
      <c r="D147" s="103"/>
      <c r="E147" s="103"/>
      <c r="F147" s="103"/>
      <c r="G147" s="103"/>
      <c r="H147" s="104"/>
      <c r="I147" s="105"/>
    </row>
    <row r="148" spans="1:9" s="81" customFormat="1" ht="23.25" customHeight="1" x14ac:dyDescent="0.15">
      <c r="A148" s="72">
        <v>121</v>
      </c>
      <c r="B148" s="70" t="str">
        <f>名簿!D129&amp;""</f>
        <v/>
      </c>
      <c r="C148" s="70" t="str">
        <f>名簿!E129&amp;""</f>
        <v/>
      </c>
      <c r="D148" s="182" t="str">
        <f>名簿!F129&amp;""</f>
        <v/>
      </c>
      <c r="E148" s="183"/>
      <c r="F148" s="182" t="str">
        <f>名簿!H129&amp;""</f>
        <v/>
      </c>
      <c r="G148" s="183"/>
      <c r="H148" s="77">
        <f>旅費A!L156+旅費B!L148+旅費C!L148+旅費D!L148+旅費E!L148</f>
        <v>0</v>
      </c>
      <c r="I148" s="82" t="s">
        <v>5</v>
      </c>
    </row>
    <row r="149" spans="1:9" s="81" customFormat="1" ht="23.25" customHeight="1" x14ac:dyDescent="0.15">
      <c r="A149" s="72">
        <v>122</v>
      </c>
      <c r="B149" s="70" t="str">
        <f>名簿!D130&amp;""</f>
        <v/>
      </c>
      <c r="C149" s="70" t="str">
        <f>名簿!E130&amp;""</f>
        <v/>
      </c>
      <c r="D149" s="182" t="str">
        <f>名簿!F130&amp;""</f>
        <v/>
      </c>
      <c r="E149" s="183"/>
      <c r="F149" s="182" t="str">
        <f>名簿!H130&amp;""</f>
        <v/>
      </c>
      <c r="G149" s="183"/>
      <c r="H149" s="77">
        <f>旅費A!L157+旅費B!L149+旅費C!L149+旅費D!L149+旅費E!L149</f>
        <v>0</v>
      </c>
      <c r="I149" s="82" t="s">
        <v>5</v>
      </c>
    </row>
    <row r="150" spans="1:9" s="81" customFormat="1" ht="23.25" customHeight="1" x14ac:dyDescent="0.15">
      <c r="A150" s="72">
        <v>123</v>
      </c>
      <c r="B150" s="70" t="str">
        <f>名簿!D131&amp;""</f>
        <v/>
      </c>
      <c r="C150" s="70" t="str">
        <f>名簿!E131&amp;""</f>
        <v/>
      </c>
      <c r="D150" s="182" t="str">
        <f>名簿!F131&amp;""</f>
        <v/>
      </c>
      <c r="E150" s="183"/>
      <c r="F150" s="182" t="str">
        <f>名簿!H131&amp;""</f>
        <v/>
      </c>
      <c r="G150" s="183"/>
      <c r="H150" s="77">
        <f>旅費A!L158+旅費B!L150+旅費C!L150+旅費D!L150+旅費E!L150</f>
        <v>0</v>
      </c>
      <c r="I150" s="82" t="s">
        <v>5</v>
      </c>
    </row>
    <row r="151" spans="1:9" s="81" customFormat="1" ht="23.25" customHeight="1" x14ac:dyDescent="0.15">
      <c r="A151" s="72">
        <v>124</v>
      </c>
      <c r="B151" s="70" t="str">
        <f>名簿!D132&amp;""</f>
        <v/>
      </c>
      <c r="C151" s="70" t="str">
        <f>名簿!E132&amp;""</f>
        <v/>
      </c>
      <c r="D151" s="182" t="str">
        <f>名簿!F132&amp;""</f>
        <v/>
      </c>
      <c r="E151" s="183"/>
      <c r="F151" s="182" t="str">
        <f>名簿!H132&amp;""</f>
        <v/>
      </c>
      <c r="G151" s="183"/>
      <c r="H151" s="77">
        <f>旅費A!L159+旅費B!L151+旅費C!L151+旅費D!L151+旅費E!L151</f>
        <v>0</v>
      </c>
      <c r="I151" s="82" t="s">
        <v>5</v>
      </c>
    </row>
    <row r="152" spans="1:9" s="81" customFormat="1" ht="23.25" customHeight="1" x14ac:dyDescent="0.15">
      <c r="A152" s="72">
        <v>125</v>
      </c>
      <c r="B152" s="70" t="str">
        <f>名簿!D133&amp;""</f>
        <v/>
      </c>
      <c r="C152" s="70" t="str">
        <f>名簿!E133&amp;""</f>
        <v/>
      </c>
      <c r="D152" s="182" t="str">
        <f>名簿!F133&amp;""</f>
        <v/>
      </c>
      <c r="E152" s="183"/>
      <c r="F152" s="182" t="str">
        <f>名簿!H133&amp;""</f>
        <v/>
      </c>
      <c r="G152" s="183"/>
      <c r="H152" s="77">
        <f>旅費A!L160+旅費B!L152+旅費C!L152+旅費D!L152+旅費E!L152</f>
        <v>0</v>
      </c>
      <c r="I152" s="82" t="s">
        <v>5</v>
      </c>
    </row>
    <row r="153" spans="1:9" s="81" customFormat="1" ht="23.25" customHeight="1" x14ac:dyDescent="0.15">
      <c r="A153" s="72">
        <v>126</v>
      </c>
      <c r="B153" s="70" t="str">
        <f>名簿!D134&amp;""</f>
        <v/>
      </c>
      <c r="C153" s="70" t="str">
        <f>名簿!E134&amp;""</f>
        <v/>
      </c>
      <c r="D153" s="182" t="str">
        <f>名簿!F134&amp;""</f>
        <v/>
      </c>
      <c r="E153" s="183"/>
      <c r="F153" s="182" t="str">
        <f>名簿!H134&amp;""</f>
        <v/>
      </c>
      <c r="G153" s="183"/>
      <c r="H153" s="77">
        <f>旅費A!L161+旅費B!L153+旅費C!L153+旅費D!L153+旅費E!L153</f>
        <v>0</v>
      </c>
      <c r="I153" s="82" t="s">
        <v>5</v>
      </c>
    </row>
    <row r="154" spans="1:9" s="81" customFormat="1" ht="23.25" customHeight="1" x14ac:dyDescent="0.15">
      <c r="A154" s="72">
        <v>127</v>
      </c>
      <c r="B154" s="70" t="str">
        <f>名簿!D135&amp;""</f>
        <v/>
      </c>
      <c r="C154" s="70" t="str">
        <f>名簿!E135&amp;""</f>
        <v/>
      </c>
      <c r="D154" s="182" t="str">
        <f>名簿!F135&amp;""</f>
        <v/>
      </c>
      <c r="E154" s="183"/>
      <c r="F154" s="182" t="str">
        <f>名簿!H135&amp;""</f>
        <v/>
      </c>
      <c r="G154" s="183"/>
      <c r="H154" s="77">
        <f>旅費A!L162+旅費B!L154+旅費C!L154+旅費D!L154+旅費E!L154</f>
        <v>0</v>
      </c>
      <c r="I154" s="82" t="s">
        <v>5</v>
      </c>
    </row>
    <row r="155" spans="1:9" s="81" customFormat="1" ht="23.25" customHeight="1" x14ac:dyDescent="0.15">
      <c r="A155" s="72">
        <v>128</v>
      </c>
      <c r="B155" s="70" t="str">
        <f>名簿!D136&amp;""</f>
        <v/>
      </c>
      <c r="C155" s="70" t="str">
        <f>名簿!E136&amp;""</f>
        <v/>
      </c>
      <c r="D155" s="182" t="str">
        <f>名簿!F136&amp;""</f>
        <v/>
      </c>
      <c r="E155" s="183"/>
      <c r="F155" s="182" t="str">
        <f>名簿!H136&amp;""</f>
        <v/>
      </c>
      <c r="G155" s="183"/>
      <c r="H155" s="77">
        <f>旅費A!L163+旅費B!L155+旅費C!L155+旅費D!L155+旅費E!L155</f>
        <v>0</v>
      </c>
      <c r="I155" s="82" t="s">
        <v>5</v>
      </c>
    </row>
    <row r="156" spans="1:9" s="81" customFormat="1" ht="23.25" customHeight="1" x14ac:dyDescent="0.15">
      <c r="A156" s="72">
        <v>129</v>
      </c>
      <c r="B156" s="70" t="str">
        <f>名簿!D137&amp;""</f>
        <v/>
      </c>
      <c r="C156" s="70" t="str">
        <f>名簿!E137&amp;""</f>
        <v/>
      </c>
      <c r="D156" s="182" t="str">
        <f>名簿!F137&amp;""</f>
        <v/>
      </c>
      <c r="E156" s="183"/>
      <c r="F156" s="182" t="str">
        <f>名簿!H137&amp;""</f>
        <v/>
      </c>
      <c r="G156" s="183"/>
      <c r="H156" s="77">
        <f>旅費A!L164+旅費B!L156+旅費C!L156+旅費D!L156+旅費E!L156</f>
        <v>0</v>
      </c>
      <c r="I156" s="82" t="s">
        <v>5</v>
      </c>
    </row>
    <row r="157" spans="1:9" s="81" customFormat="1" ht="23.25" customHeight="1" x14ac:dyDescent="0.15">
      <c r="A157" s="72">
        <v>130</v>
      </c>
      <c r="B157" s="70" t="str">
        <f>名簿!D138&amp;""</f>
        <v/>
      </c>
      <c r="C157" s="70" t="str">
        <f>名簿!E138&amp;""</f>
        <v/>
      </c>
      <c r="D157" s="182" t="str">
        <f>名簿!F138&amp;""</f>
        <v/>
      </c>
      <c r="E157" s="183"/>
      <c r="F157" s="182" t="str">
        <f>名簿!H138&amp;""</f>
        <v/>
      </c>
      <c r="G157" s="183"/>
      <c r="H157" s="77">
        <f>旅費A!L165+旅費B!L157+旅費C!L157+旅費D!L157+旅費E!L157</f>
        <v>0</v>
      </c>
      <c r="I157" s="82" t="s">
        <v>5</v>
      </c>
    </row>
    <row r="158" spans="1:9" s="81" customFormat="1" ht="23.25" customHeight="1" x14ac:dyDescent="0.15">
      <c r="A158" s="72">
        <v>131</v>
      </c>
      <c r="B158" s="70" t="str">
        <f>名簿!D139&amp;""</f>
        <v/>
      </c>
      <c r="C158" s="70" t="str">
        <f>名簿!E139&amp;""</f>
        <v/>
      </c>
      <c r="D158" s="182" t="str">
        <f>名簿!F139&amp;""</f>
        <v/>
      </c>
      <c r="E158" s="183"/>
      <c r="F158" s="182" t="str">
        <f>名簿!H139&amp;""</f>
        <v/>
      </c>
      <c r="G158" s="183"/>
      <c r="H158" s="77">
        <f>旅費A!L166+旅費B!L158+旅費C!L158+旅費D!L158+旅費E!L158</f>
        <v>0</v>
      </c>
      <c r="I158" s="82" t="s">
        <v>5</v>
      </c>
    </row>
    <row r="159" spans="1:9" s="81" customFormat="1" ht="23.25" customHeight="1" x14ac:dyDescent="0.15">
      <c r="A159" s="72">
        <v>132</v>
      </c>
      <c r="B159" s="70" t="str">
        <f>名簿!D140&amp;""</f>
        <v/>
      </c>
      <c r="C159" s="70" t="str">
        <f>名簿!E140&amp;""</f>
        <v/>
      </c>
      <c r="D159" s="182" t="str">
        <f>名簿!F140&amp;""</f>
        <v/>
      </c>
      <c r="E159" s="183"/>
      <c r="F159" s="182" t="str">
        <f>名簿!H140&amp;""</f>
        <v/>
      </c>
      <c r="G159" s="183"/>
      <c r="H159" s="77">
        <f>旅費A!L167+旅費B!L159+旅費C!L159+旅費D!L159+旅費E!L159</f>
        <v>0</v>
      </c>
      <c r="I159" s="82" t="s">
        <v>5</v>
      </c>
    </row>
    <row r="160" spans="1:9" s="81" customFormat="1" ht="23.25" customHeight="1" x14ac:dyDescent="0.15">
      <c r="A160" s="72">
        <v>133</v>
      </c>
      <c r="B160" s="70" t="str">
        <f>名簿!D141&amp;""</f>
        <v/>
      </c>
      <c r="C160" s="70" t="str">
        <f>名簿!E141&amp;""</f>
        <v/>
      </c>
      <c r="D160" s="182" t="str">
        <f>名簿!F141&amp;""</f>
        <v/>
      </c>
      <c r="E160" s="183"/>
      <c r="F160" s="182" t="str">
        <f>名簿!H141&amp;""</f>
        <v/>
      </c>
      <c r="G160" s="183"/>
      <c r="H160" s="77">
        <f>旅費A!L168+旅費B!L160+旅費C!L160+旅費D!L160+旅費E!L160</f>
        <v>0</v>
      </c>
      <c r="I160" s="82" t="s">
        <v>5</v>
      </c>
    </row>
    <row r="161" spans="1:9" s="81" customFormat="1" ht="23.25" customHeight="1" x14ac:dyDescent="0.15">
      <c r="A161" s="72">
        <v>134</v>
      </c>
      <c r="B161" s="70" t="str">
        <f>名簿!D142&amp;""</f>
        <v/>
      </c>
      <c r="C161" s="70" t="str">
        <f>名簿!E142&amp;""</f>
        <v/>
      </c>
      <c r="D161" s="182" t="str">
        <f>名簿!F142&amp;""</f>
        <v/>
      </c>
      <c r="E161" s="183"/>
      <c r="F161" s="182" t="str">
        <f>名簿!H142&amp;""</f>
        <v/>
      </c>
      <c r="G161" s="183"/>
      <c r="H161" s="77">
        <f>旅費A!L169+旅費B!L161+旅費C!L161+旅費D!L161+旅費E!L161</f>
        <v>0</v>
      </c>
      <c r="I161" s="82" t="s">
        <v>5</v>
      </c>
    </row>
    <row r="162" spans="1:9" s="81" customFormat="1" ht="23.25" customHeight="1" x14ac:dyDescent="0.15">
      <c r="A162" s="72">
        <v>135</v>
      </c>
      <c r="B162" s="70" t="str">
        <f>名簿!D143&amp;""</f>
        <v/>
      </c>
      <c r="C162" s="70" t="str">
        <f>名簿!E143&amp;""</f>
        <v/>
      </c>
      <c r="D162" s="182" t="str">
        <f>名簿!F143&amp;""</f>
        <v/>
      </c>
      <c r="E162" s="183"/>
      <c r="F162" s="182" t="str">
        <f>名簿!H143&amp;""</f>
        <v/>
      </c>
      <c r="G162" s="183"/>
      <c r="H162" s="77">
        <f>旅費A!L170+旅費B!L162+旅費C!L162+旅費D!L162+旅費E!L162</f>
        <v>0</v>
      </c>
      <c r="I162" s="82" t="s">
        <v>5</v>
      </c>
    </row>
    <row r="163" spans="1:9" s="81" customFormat="1" ht="23.25" customHeight="1" x14ac:dyDescent="0.15">
      <c r="A163" s="72">
        <v>136</v>
      </c>
      <c r="B163" s="70" t="str">
        <f>名簿!D144&amp;""</f>
        <v/>
      </c>
      <c r="C163" s="70" t="str">
        <f>名簿!E144&amp;""</f>
        <v/>
      </c>
      <c r="D163" s="182" t="str">
        <f>名簿!F144&amp;""</f>
        <v/>
      </c>
      <c r="E163" s="183"/>
      <c r="F163" s="182" t="str">
        <f>名簿!H144&amp;""</f>
        <v/>
      </c>
      <c r="G163" s="183"/>
      <c r="H163" s="77">
        <f>旅費A!L171+旅費B!L163+旅費C!L163+旅費D!L163+旅費E!L163</f>
        <v>0</v>
      </c>
      <c r="I163" s="82" t="s">
        <v>5</v>
      </c>
    </row>
    <row r="164" spans="1:9" s="81" customFormat="1" ht="23.25" customHeight="1" x14ac:dyDescent="0.15">
      <c r="A164" s="72">
        <v>137</v>
      </c>
      <c r="B164" s="70" t="str">
        <f>名簿!D145&amp;""</f>
        <v/>
      </c>
      <c r="C164" s="70" t="str">
        <f>名簿!E145&amp;""</f>
        <v/>
      </c>
      <c r="D164" s="182" t="str">
        <f>名簿!F145&amp;""</f>
        <v/>
      </c>
      <c r="E164" s="183"/>
      <c r="F164" s="182" t="str">
        <f>名簿!H145&amp;""</f>
        <v/>
      </c>
      <c r="G164" s="183"/>
      <c r="H164" s="77">
        <f>旅費A!L172+旅費B!L164+旅費C!L164+旅費D!L164+旅費E!L164</f>
        <v>0</v>
      </c>
      <c r="I164" s="82" t="s">
        <v>5</v>
      </c>
    </row>
    <row r="165" spans="1:9" s="81" customFormat="1" ht="23.25" customHeight="1" x14ac:dyDescent="0.15">
      <c r="A165" s="72">
        <v>138</v>
      </c>
      <c r="B165" s="70" t="str">
        <f>名簿!D146&amp;""</f>
        <v/>
      </c>
      <c r="C165" s="70" t="str">
        <f>名簿!E146&amp;""</f>
        <v/>
      </c>
      <c r="D165" s="182" t="str">
        <f>名簿!F146&amp;""</f>
        <v/>
      </c>
      <c r="E165" s="183"/>
      <c r="F165" s="182" t="str">
        <f>名簿!H146&amp;""</f>
        <v/>
      </c>
      <c r="G165" s="183"/>
      <c r="H165" s="77">
        <f>旅費A!L173+旅費B!L165+旅費C!L165+旅費D!L165+旅費E!L165</f>
        <v>0</v>
      </c>
      <c r="I165" s="82" t="s">
        <v>5</v>
      </c>
    </row>
    <row r="166" spans="1:9" s="81" customFormat="1" ht="23.25" customHeight="1" x14ac:dyDescent="0.15">
      <c r="A166" s="72">
        <v>139</v>
      </c>
      <c r="B166" s="70" t="str">
        <f>名簿!D147&amp;""</f>
        <v/>
      </c>
      <c r="C166" s="70" t="str">
        <f>名簿!E147&amp;""</f>
        <v/>
      </c>
      <c r="D166" s="182" t="str">
        <f>名簿!F147&amp;""</f>
        <v/>
      </c>
      <c r="E166" s="183"/>
      <c r="F166" s="182" t="str">
        <f>名簿!H147&amp;""</f>
        <v/>
      </c>
      <c r="G166" s="183"/>
      <c r="H166" s="77">
        <f>旅費A!L174+旅費B!L166+旅費C!L166+旅費D!L166+旅費E!L166</f>
        <v>0</v>
      </c>
      <c r="I166" s="82" t="s">
        <v>5</v>
      </c>
    </row>
    <row r="167" spans="1:9" s="81" customFormat="1" ht="23.25" customHeight="1" x14ac:dyDescent="0.15">
      <c r="A167" s="72">
        <v>140</v>
      </c>
      <c r="B167" s="70" t="str">
        <f>名簿!D148&amp;""</f>
        <v/>
      </c>
      <c r="C167" s="70" t="str">
        <f>名簿!E148&amp;""</f>
        <v/>
      </c>
      <c r="D167" s="182" t="str">
        <f>名簿!F148&amp;""</f>
        <v/>
      </c>
      <c r="E167" s="183"/>
      <c r="F167" s="182" t="str">
        <f>名簿!H148&amp;""</f>
        <v/>
      </c>
      <c r="G167" s="183"/>
      <c r="H167" s="77">
        <f>旅費A!L175+旅費B!L167+旅費C!L167+旅費D!L167+旅費E!L167</f>
        <v>0</v>
      </c>
      <c r="I167" s="82" t="s">
        <v>5</v>
      </c>
    </row>
    <row r="168" spans="1:9" s="81" customFormat="1" ht="23.25" customHeight="1" x14ac:dyDescent="0.15">
      <c r="A168" s="72">
        <v>141</v>
      </c>
      <c r="B168" s="70" t="str">
        <f>名簿!D149&amp;""</f>
        <v/>
      </c>
      <c r="C168" s="70" t="str">
        <f>名簿!E149&amp;""</f>
        <v/>
      </c>
      <c r="D168" s="182" t="str">
        <f>名簿!F149&amp;""</f>
        <v/>
      </c>
      <c r="E168" s="183"/>
      <c r="F168" s="182" t="str">
        <f>名簿!H149&amp;""</f>
        <v/>
      </c>
      <c r="G168" s="183"/>
      <c r="H168" s="77">
        <f>旅費A!L176+旅費B!L168+旅費C!L168+旅費D!L168+旅費E!L168</f>
        <v>0</v>
      </c>
      <c r="I168" s="82" t="s">
        <v>5</v>
      </c>
    </row>
    <row r="169" spans="1:9" s="81" customFormat="1" ht="23.25" customHeight="1" x14ac:dyDescent="0.15">
      <c r="A169" s="72">
        <v>142</v>
      </c>
      <c r="B169" s="70" t="str">
        <f>名簿!D150&amp;""</f>
        <v/>
      </c>
      <c r="C169" s="70" t="str">
        <f>名簿!E150&amp;""</f>
        <v/>
      </c>
      <c r="D169" s="182" t="str">
        <f>名簿!F150&amp;""</f>
        <v/>
      </c>
      <c r="E169" s="183"/>
      <c r="F169" s="182" t="str">
        <f>名簿!H150&amp;""</f>
        <v/>
      </c>
      <c r="G169" s="183"/>
      <c r="H169" s="77">
        <f>旅費A!L177+旅費B!L169+旅費C!L169+旅費D!L169+旅費E!L169</f>
        <v>0</v>
      </c>
      <c r="I169" s="82" t="s">
        <v>5</v>
      </c>
    </row>
    <row r="170" spans="1:9" s="81" customFormat="1" ht="23.25" customHeight="1" x14ac:dyDescent="0.15">
      <c r="A170" s="72">
        <v>143</v>
      </c>
      <c r="B170" s="70" t="str">
        <f>名簿!D151&amp;""</f>
        <v/>
      </c>
      <c r="C170" s="70" t="str">
        <f>名簿!E151&amp;""</f>
        <v/>
      </c>
      <c r="D170" s="182" t="str">
        <f>名簿!F151&amp;""</f>
        <v/>
      </c>
      <c r="E170" s="183"/>
      <c r="F170" s="182" t="str">
        <f>名簿!H151&amp;""</f>
        <v/>
      </c>
      <c r="G170" s="183"/>
      <c r="H170" s="77">
        <f>旅費A!L178+旅費B!L170+旅費C!L170+旅費D!L170+旅費E!L170</f>
        <v>0</v>
      </c>
      <c r="I170" s="82" t="s">
        <v>5</v>
      </c>
    </row>
    <row r="171" spans="1:9" s="81" customFormat="1" ht="23.25" customHeight="1" x14ac:dyDescent="0.15">
      <c r="A171" s="72">
        <v>144</v>
      </c>
      <c r="B171" s="70" t="str">
        <f>名簿!D152&amp;""</f>
        <v/>
      </c>
      <c r="C171" s="70" t="str">
        <f>名簿!E152&amp;""</f>
        <v/>
      </c>
      <c r="D171" s="182" t="str">
        <f>名簿!F152&amp;""</f>
        <v/>
      </c>
      <c r="E171" s="183"/>
      <c r="F171" s="182" t="str">
        <f>名簿!H152&amp;""</f>
        <v/>
      </c>
      <c r="G171" s="183"/>
      <c r="H171" s="77">
        <f>旅費A!L179+旅費B!L171+旅費C!L171+旅費D!L171+旅費E!L171</f>
        <v>0</v>
      </c>
      <c r="I171" s="82" t="s">
        <v>5</v>
      </c>
    </row>
    <row r="172" spans="1:9" s="81" customFormat="1" ht="23.25" customHeight="1" x14ac:dyDescent="0.15">
      <c r="A172" s="72">
        <v>145</v>
      </c>
      <c r="B172" s="70" t="str">
        <f>名簿!D153&amp;""</f>
        <v/>
      </c>
      <c r="C172" s="70" t="str">
        <f>名簿!E153&amp;""</f>
        <v/>
      </c>
      <c r="D172" s="182" t="str">
        <f>名簿!F153&amp;""</f>
        <v/>
      </c>
      <c r="E172" s="183"/>
      <c r="F172" s="182" t="str">
        <f>名簿!H153&amp;""</f>
        <v/>
      </c>
      <c r="G172" s="183"/>
      <c r="H172" s="77">
        <f>旅費A!L180+旅費B!L172+旅費C!L172+旅費D!L172+旅費E!L172</f>
        <v>0</v>
      </c>
      <c r="I172" s="82" t="s">
        <v>5</v>
      </c>
    </row>
    <row r="173" spans="1:9" s="81" customFormat="1" ht="23.25" customHeight="1" x14ac:dyDescent="0.15">
      <c r="A173" s="72">
        <v>146</v>
      </c>
      <c r="B173" s="70" t="str">
        <f>名簿!D154&amp;""</f>
        <v/>
      </c>
      <c r="C173" s="70" t="str">
        <f>名簿!E154&amp;""</f>
        <v/>
      </c>
      <c r="D173" s="182" t="str">
        <f>名簿!F154&amp;""</f>
        <v/>
      </c>
      <c r="E173" s="183"/>
      <c r="F173" s="182" t="str">
        <f>名簿!H154&amp;""</f>
        <v/>
      </c>
      <c r="G173" s="183"/>
      <c r="H173" s="77">
        <f>旅費A!L181+旅費B!L173+旅費C!L173+旅費D!L173+旅費E!L173</f>
        <v>0</v>
      </c>
      <c r="I173" s="82" t="s">
        <v>5</v>
      </c>
    </row>
    <row r="174" spans="1:9" s="81" customFormat="1" ht="23.25" customHeight="1" x14ac:dyDescent="0.15">
      <c r="A174" s="72">
        <v>147</v>
      </c>
      <c r="B174" s="70" t="str">
        <f>名簿!D155&amp;""</f>
        <v/>
      </c>
      <c r="C174" s="70" t="str">
        <f>名簿!E155&amp;""</f>
        <v/>
      </c>
      <c r="D174" s="182" t="str">
        <f>名簿!F155&amp;""</f>
        <v/>
      </c>
      <c r="E174" s="183"/>
      <c r="F174" s="182" t="str">
        <f>名簿!H155&amp;""</f>
        <v/>
      </c>
      <c r="G174" s="183"/>
      <c r="H174" s="77">
        <f>旅費A!L182+旅費B!L174+旅費C!L174+旅費D!L174+旅費E!L174</f>
        <v>0</v>
      </c>
      <c r="I174" s="82" t="s">
        <v>5</v>
      </c>
    </row>
    <row r="175" spans="1:9" s="81" customFormat="1" ht="23.25" customHeight="1" x14ac:dyDescent="0.15">
      <c r="A175" s="72">
        <v>148</v>
      </c>
      <c r="B175" s="70" t="str">
        <f>名簿!D156&amp;""</f>
        <v/>
      </c>
      <c r="C175" s="70" t="str">
        <f>名簿!E156&amp;""</f>
        <v/>
      </c>
      <c r="D175" s="182" t="str">
        <f>名簿!F156&amp;""</f>
        <v/>
      </c>
      <c r="E175" s="183"/>
      <c r="F175" s="182" t="str">
        <f>名簿!H156&amp;""</f>
        <v/>
      </c>
      <c r="G175" s="183"/>
      <c r="H175" s="77">
        <f>旅費A!L183+旅費B!L175+旅費C!L175+旅費D!L175+旅費E!L175</f>
        <v>0</v>
      </c>
      <c r="I175" s="82" t="s">
        <v>5</v>
      </c>
    </row>
    <row r="176" spans="1:9" s="81" customFormat="1" ht="23.25" customHeight="1" x14ac:dyDescent="0.15">
      <c r="A176" s="72">
        <v>149</v>
      </c>
      <c r="B176" s="70" t="str">
        <f>名簿!D157&amp;""</f>
        <v/>
      </c>
      <c r="C176" s="70" t="str">
        <f>名簿!E157&amp;""</f>
        <v/>
      </c>
      <c r="D176" s="182" t="str">
        <f>名簿!F157&amp;""</f>
        <v/>
      </c>
      <c r="E176" s="183"/>
      <c r="F176" s="182" t="str">
        <f>名簿!H157&amp;""</f>
        <v/>
      </c>
      <c r="G176" s="183"/>
      <c r="H176" s="77">
        <f>旅費A!L184+旅費B!L176+旅費C!L176+旅費D!L176+旅費E!L176</f>
        <v>0</v>
      </c>
      <c r="I176" s="82" t="s">
        <v>5</v>
      </c>
    </row>
    <row r="177" spans="1:9" s="81" customFormat="1" ht="23.25" customHeight="1" x14ac:dyDescent="0.15">
      <c r="A177" s="72">
        <v>150</v>
      </c>
      <c r="B177" s="70" t="str">
        <f>名簿!D158&amp;""</f>
        <v/>
      </c>
      <c r="C177" s="70" t="str">
        <f>名簿!E158&amp;""</f>
        <v/>
      </c>
      <c r="D177" s="182" t="str">
        <f>名簿!F158&amp;""</f>
        <v/>
      </c>
      <c r="E177" s="183"/>
      <c r="F177" s="182" t="str">
        <f>名簿!H158&amp;""</f>
        <v/>
      </c>
      <c r="G177" s="183"/>
      <c r="H177" s="77">
        <f>旅費A!L185+旅費B!L177+旅費C!L177+旅費D!L177+旅費E!L177</f>
        <v>0</v>
      </c>
      <c r="I177" s="82" t="s">
        <v>5</v>
      </c>
    </row>
    <row r="178" spans="1:9" s="81" customFormat="1" ht="23.25" customHeight="1" x14ac:dyDescent="0.15">
      <c r="A178" s="187" t="s">
        <v>30</v>
      </c>
      <c r="B178" s="188"/>
      <c r="C178" s="188"/>
      <c r="D178" s="188"/>
      <c r="E178" s="188"/>
      <c r="F178" s="188"/>
      <c r="G178" s="188"/>
      <c r="H178" s="77">
        <f>SUM(H148:H177)</f>
        <v>0</v>
      </c>
      <c r="I178" s="82" t="s">
        <v>5</v>
      </c>
    </row>
    <row r="179" spans="1:9" s="81" customFormat="1" ht="23.25" customHeight="1" thickBot="1" x14ac:dyDescent="0.2">
      <c r="A179" s="189" t="s">
        <v>48</v>
      </c>
      <c r="B179" s="190"/>
      <c r="C179" s="190"/>
      <c r="D179" s="190"/>
      <c r="E179" s="190"/>
      <c r="F179" s="190"/>
      <c r="G179" s="191"/>
      <c r="H179" s="77">
        <f>H178+H143</f>
        <v>0</v>
      </c>
      <c r="I179" s="82" t="s">
        <v>5</v>
      </c>
    </row>
    <row r="180" spans="1:9" s="81" customFormat="1" ht="23.25" customHeight="1" x14ac:dyDescent="0.15">
      <c r="A180" s="179" t="s">
        <v>76</v>
      </c>
      <c r="B180" s="179"/>
      <c r="C180" s="179"/>
      <c r="D180" s="124"/>
      <c r="E180" s="81" t="s">
        <v>60</v>
      </c>
      <c r="F180" s="101" t="s">
        <v>74</v>
      </c>
      <c r="G180" s="180"/>
      <c r="H180" s="181"/>
      <c r="I180" s="98"/>
    </row>
    <row r="181" spans="1:9" s="81" customFormat="1" ht="23.25" customHeight="1" x14ac:dyDescent="0.15">
      <c r="A181" s="64" t="s">
        <v>61</v>
      </c>
      <c r="B181" s="64"/>
      <c r="E181" s="124"/>
      <c r="F181" s="101" t="s">
        <v>73</v>
      </c>
      <c r="G181" s="180"/>
      <c r="H181" s="180"/>
      <c r="I181" s="100"/>
    </row>
    <row r="182" spans="1:9" s="81" customFormat="1" ht="23.25" customHeight="1" x14ac:dyDescent="0.15">
      <c r="A182" s="64"/>
      <c r="B182" s="64"/>
      <c r="E182" s="124"/>
      <c r="F182" s="101" t="s">
        <v>77</v>
      </c>
      <c r="G182" s="192"/>
      <c r="H182" s="192"/>
      <c r="I182" s="100"/>
    </row>
    <row r="183" spans="1:9" s="81" customFormat="1" ht="23.25" customHeight="1" thickBot="1" x14ac:dyDescent="0.2">
      <c r="A183" s="102"/>
      <c r="B183" s="103"/>
      <c r="C183" s="103"/>
      <c r="D183" s="103"/>
      <c r="E183" s="103"/>
      <c r="F183" s="103"/>
      <c r="G183" s="103"/>
      <c r="H183" s="104"/>
      <c r="I183" s="105"/>
    </row>
    <row r="184" spans="1:9" s="81" customFormat="1" ht="23.25" customHeight="1" x14ac:dyDescent="0.15">
      <c r="A184" s="72">
        <v>151</v>
      </c>
      <c r="B184" s="70" t="str">
        <f>名簿!D159&amp;""</f>
        <v/>
      </c>
      <c r="C184" s="70" t="str">
        <f>名簿!E159&amp;""</f>
        <v/>
      </c>
      <c r="D184" s="182" t="str">
        <f>名簿!F159&amp;""</f>
        <v/>
      </c>
      <c r="E184" s="183"/>
      <c r="F184" s="182" t="str">
        <f>名簿!H159&amp;""</f>
        <v/>
      </c>
      <c r="G184" s="183"/>
      <c r="H184" s="77">
        <f>旅費A!L194+旅費B!L184+旅費C!L184+旅費D!L184+旅費E!L184</f>
        <v>0</v>
      </c>
      <c r="I184" s="82" t="s">
        <v>5</v>
      </c>
    </row>
    <row r="185" spans="1:9" s="81" customFormat="1" ht="23.25" customHeight="1" x14ac:dyDescent="0.15">
      <c r="A185" s="72">
        <v>152</v>
      </c>
      <c r="B185" s="70" t="str">
        <f>名簿!D160&amp;""</f>
        <v/>
      </c>
      <c r="C185" s="70" t="str">
        <f>名簿!E160&amp;""</f>
        <v/>
      </c>
      <c r="D185" s="182" t="str">
        <f>名簿!F160&amp;""</f>
        <v/>
      </c>
      <c r="E185" s="183"/>
      <c r="F185" s="182" t="str">
        <f>名簿!H160&amp;""</f>
        <v/>
      </c>
      <c r="G185" s="183"/>
      <c r="H185" s="77">
        <f>旅費A!L195+旅費B!L185+旅費C!L185+旅費D!L185+旅費E!L185</f>
        <v>0</v>
      </c>
      <c r="I185" s="82" t="s">
        <v>5</v>
      </c>
    </row>
    <row r="186" spans="1:9" s="81" customFormat="1" ht="23.25" customHeight="1" x14ac:dyDescent="0.15">
      <c r="A186" s="72">
        <v>153</v>
      </c>
      <c r="B186" s="70" t="str">
        <f>名簿!D161&amp;""</f>
        <v/>
      </c>
      <c r="C186" s="70" t="str">
        <f>名簿!E161&amp;""</f>
        <v/>
      </c>
      <c r="D186" s="182" t="str">
        <f>名簿!F161&amp;""</f>
        <v/>
      </c>
      <c r="E186" s="183"/>
      <c r="F186" s="182" t="str">
        <f>名簿!H161&amp;""</f>
        <v/>
      </c>
      <c r="G186" s="183"/>
      <c r="H186" s="77">
        <f>旅費A!L196+旅費B!L186+旅費C!L186+旅費D!L186+旅費E!L186</f>
        <v>0</v>
      </c>
      <c r="I186" s="82" t="s">
        <v>5</v>
      </c>
    </row>
    <row r="187" spans="1:9" s="81" customFormat="1" ht="23.25" customHeight="1" x14ac:dyDescent="0.15">
      <c r="A187" s="72">
        <v>154</v>
      </c>
      <c r="B187" s="70" t="str">
        <f>名簿!D162&amp;""</f>
        <v/>
      </c>
      <c r="C187" s="70" t="str">
        <f>名簿!E162&amp;""</f>
        <v/>
      </c>
      <c r="D187" s="182" t="str">
        <f>名簿!F162&amp;""</f>
        <v/>
      </c>
      <c r="E187" s="183"/>
      <c r="F187" s="182" t="str">
        <f>名簿!H162&amp;""</f>
        <v/>
      </c>
      <c r="G187" s="183"/>
      <c r="H187" s="77">
        <f>旅費A!L197+旅費B!L187+旅費C!L187+旅費D!L187+旅費E!L187</f>
        <v>0</v>
      </c>
      <c r="I187" s="82" t="s">
        <v>5</v>
      </c>
    </row>
    <row r="188" spans="1:9" s="81" customFormat="1" ht="23.25" customHeight="1" x14ac:dyDescent="0.15">
      <c r="A188" s="72">
        <v>155</v>
      </c>
      <c r="B188" s="70" t="str">
        <f>名簿!D163&amp;""</f>
        <v/>
      </c>
      <c r="C188" s="70" t="str">
        <f>名簿!E163&amp;""</f>
        <v/>
      </c>
      <c r="D188" s="182" t="str">
        <f>名簿!F163&amp;""</f>
        <v/>
      </c>
      <c r="E188" s="183"/>
      <c r="F188" s="182" t="str">
        <f>名簿!H163&amp;""</f>
        <v/>
      </c>
      <c r="G188" s="183"/>
      <c r="H188" s="77">
        <f>旅費A!L198+旅費B!L188+旅費C!L188+旅費D!L188+旅費E!L188</f>
        <v>0</v>
      </c>
      <c r="I188" s="82" t="s">
        <v>5</v>
      </c>
    </row>
    <row r="189" spans="1:9" s="81" customFormat="1" ht="23.25" customHeight="1" x14ac:dyDescent="0.15">
      <c r="A189" s="72">
        <v>156</v>
      </c>
      <c r="B189" s="70" t="str">
        <f>名簿!D164&amp;""</f>
        <v/>
      </c>
      <c r="C189" s="70" t="str">
        <f>名簿!E164&amp;""</f>
        <v/>
      </c>
      <c r="D189" s="182" t="str">
        <f>名簿!F164&amp;""</f>
        <v/>
      </c>
      <c r="E189" s="183"/>
      <c r="F189" s="182" t="str">
        <f>名簿!H164&amp;""</f>
        <v/>
      </c>
      <c r="G189" s="183"/>
      <c r="H189" s="77">
        <f>旅費A!L199+旅費B!L189+旅費C!L189+旅費D!L189+旅費E!L189</f>
        <v>0</v>
      </c>
      <c r="I189" s="82" t="s">
        <v>5</v>
      </c>
    </row>
    <row r="190" spans="1:9" s="81" customFormat="1" ht="23.25" customHeight="1" x14ac:dyDescent="0.15">
      <c r="A190" s="72">
        <v>157</v>
      </c>
      <c r="B190" s="70" t="str">
        <f>名簿!D165&amp;""</f>
        <v/>
      </c>
      <c r="C190" s="70" t="str">
        <f>名簿!E165&amp;""</f>
        <v/>
      </c>
      <c r="D190" s="182" t="str">
        <f>名簿!F165&amp;""</f>
        <v/>
      </c>
      <c r="E190" s="183"/>
      <c r="F190" s="182" t="str">
        <f>名簿!H165&amp;""</f>
        <v/>
      </c>
      <c r="G190" s="183"/>
      <c r="H190" s="77">
        <f>旅費A!L200+旅費B!L190+旅費C!L190+旅費D!L190+旅費E!L190</f>
        <v>0</v>
      </c>
      <c r="I190" s="82" t="s">
        <v>5</v>
      </c>
    </row>
    <row r="191" spans="1:9" s="81" customFormat="1" ht="23.25" customHeight="1" x14ac:dyDescent="0.15">
      <c r="A191" s="72">
        <v>158</v>
      </c>
      <c r="B191" s="70" t="str">
        <f>名簿!D166&amp;""</f>
        <v/>
      </c>
      <c r="C191" s="70" t="str">
        <f>名簿!E166&amp;""</f>
        <v/>
      </c>
      <c r="D191" s="182" t="str">
        <f>名簿!F166&amp;""</f>
        <v/>
      </c>
      <c r="E191" s="183"/>
      <c r="F191" s="182" t="str">
        <f>名簿!H166&amp;""</f>
        <v/>
      </c>
      <c r="G191" s="183"/>
      <c r="H191" s="77">
        <f>旅費A!L201+旅費B!L191+旅費C!L191+旅費D!L191+旅費E!L191</f>
        <v>0</v>
      </c>
      <c r="I191" s="82" t="s">
        <v>5</v>
      </c>
    </row>
    <row r="192" spans="1:9" s="81" customFormat="1" ht="23.25" customHeight="1" x14ac:dyDescent="0.15">
      <c r="A192" s="72">
        <v>159</v>
      </c>
      <c r="B192" s="70" t="str">
        <f>名簿!D167&amp;""</f>
        <v/>
      </c>
      <c r="C192" s="70" t="str">
        <f>名簿!E167&amp;""</f>
        <v/>
      </c>
      <c r="D192" s="182" t="str">
        <f>名簿!F167&amp;""</f>
        <v/>
      </c>
      <c r="E192" s="183"/>
      <c r="F192" s="182" t="str">
        <f>名簿!H167&amp;""</f>
        <v/>
      </c>
      <c r="G192" s="183"/>
      <c r="H192" s="77">
        <f>旅費A!L202+旅費B!L192+旅費C!L192+旅費D!L192+旅費E!L192</f>
        <v>0</v>
      </c>
      <c r="I192" s="82" t="s">
        <v>5</v>
      </c>
    </row>
    <row r="193" spans="1:9" s="81" customFormat="1" ht="23.25" customHeight="1" x14ac:dyDescent="0.15">
      <c r="A193" s="72">
        <v>160</v>
      </c>
      <c r="B193" s="70" t="str">
        <f>名簿!D168&amp;""</f>
        <v/>
      </c>
      <c r="C193" s="70" t="str">
        <f>名簿!E168&amp;""</f>
        <v/>
      </c>
      <c r="D193" s="182" t="str">
        <f>名簿!F168&amp;""</f>
        <v/>
      </c>
      <c r="E193" s="183"/>
      <c r="F193" s="182" t="str">
        <f>名簿!H168&amp;""</f>
        <v/>
      </c>
      <c r="G193" s="183"/>
      <c r="H193" s="77">
        <f>旅費A!L203+旅費B!L193+旅費C!L193+旅費D!L193+旅費E!L193</f>
        <v>0</v>
      </c>
      <c r="I193" s="82" t="s">
        <v>5</v>
      </c>
    </row>
    <row r="194" spans="1:9" s="81" customFormat="1" ht="23.25" customHeight="1" x14ac:dyDescent="0.15">
      <c r="A194" s="72">
        <v>161</v>
      </c>
      <c r="B194" s="70" t="str">
        <f>名簿!D169&amp;""</f>
        <v/>
      </c>
      <c r="C194" s="70" t="str">
        <f>名簿!E169&amp;""</f>
        <v/>
      </c>
      <c r="D194" s="182" t="str">
        <f>名簿!F169&amp;""</f>
        <v/>
      </c>
      <c r="E194" s="183"/>
      <c r="F194" s="182" t="str">
        <f>名簿!H169&amp;""</f>
        <v/>
      </c>
      <c r="G194" s="183"/>
      <c r="H194" s="77">
        <f>旅費A!L204+旅費B!L194+旅費C!L194+旅費D!L194+旅費E!L194</f>
        <v>0</v>
      </c>
      <c r="I194" s="82" t="s">
        <v>5</v>
      </c>
    </row>
    <row r="195" spans="1:9" s="81" customFormat="1" ht="23.25" customHeight="1" x14ac:dyDescent="0.15">
      <c r="A195" s="72">
        <v>162</v>
      </c>
      <c r="B195" s="70" t="str">
        <f>名簿!D170&amp;""</f>
        <v/>
      </c>
      <c r="C195" s="70" t="str">
        <f>名簿!E170&amp;""</f>
        <v/>
      </c>
      <c r="D195" s="182" t="str">
        <f>名簿!F170&amp;""</f>
        <v/>
      </c>
      <c r="E195" s="183"/>
      <c r="F195" s="182" t="str">
        <f>名簿!H170&amp;""</f>
        <v/>
      </c>
      <c r="G195" s="183"/>
      <c r="H195" s="77">
        <f>旅費A!L205+旅費B!L195+旅費C!L195+旅費D!L195+旅費E!L195</f>
        <v>0</v>
      </c>
      <c r="I195" s="82" t="s">
        <v>5</v>
      </c>
    </row>
    <row r="196" spans="1:9" s="81" customFormat="1" ht="23.25" customHeight="1" x14ac:dyDescent="0.15">
      <c r="A196" s="72">
        <v>163</v>
      </c>
      <c r="B196" s="70" t="str">
        <f>名簿!D171&amp;""</f>
        <v/>
      </c>
      <c r="C196" s="70" t="str">
        <f>名簿!E171&amp;""</f>
        <v/>
      </c>
      <c r="D196" s="182" t="str">
        <f>名簿!F171&amp;""</f>
        <v/>
      </c>
      <c r="E196" s="183"/>
      <c r="F196" s="182" t="str">
        <f>名簿!H171&amp;""</f>
        <v/>
      </c>
      <c r="G196" s="183"/>
      <c r="H196" s="77">
        <f>旅費A!L206+旅費B!L196+旅費C!L196+旅費D!L196+旅費E!L196</f>
        <v>0</v>
      </c>
      <c r="I196" s="82" t="s">
        <v>5</v>
      </c>
    </row>
    <row r="197" spans="1:9" s="81" customFormat="1" ht="23.25" customHeight="1" x14ac:dyDescent="0.15">
      <c r="A197" s="72">
        <v>164</v>
      </c>
      <c r="B197" s="70" t="str">
        <f>名簿!D172&amp;""</f>
        <v/>
      </c>
      <c r="C197" s="70" t="str">
        <f>名簿!E172&amp;""</f>
        <v/>
      </c>
      <c r="D197" s="182" t="str">
        <f>名簿!F172&amp;""</f>
        <v/>
      </c>
      <c r="E197" s="183"/>
      <c r="F197" s="182" t="str">
        <f>名簿!H172&amp;""</f>
        <v/>
      </c>
      <c r="G197" s="183"/>
      <c r="H197" s="77">
        <f>旅費A!L207+旅費B!L197+旅費C!L197+旅費D!L197+旅費E!L197</f>
        <v>0</v>
      </c>
      <c r="I197" s="82" t="s">
        <v>5</v>
      </c>
    </row>
    <row r="198" spans="1:9" s="81" customFormat="1" ht="23.25" customHeight="1" x14ac:dyDescent="0.15">
      <c r="A198" s="72">
        <v>165</v>
      </c>
      <c r="B198" s="70" t="str">
        <f>名簿!D173&amp;""</f>
        <v/>
      </c>
      <c r="C198" s="70" t="str">
        <f>名簿!E173&amp;""</f>
        <v/>
      </c>
      <c r="D198" s="182" t="str">
        <f>名簿!F173&amp;""</f>
        <v/>
      </c>
      <c r="E198" s="183"/>
      <c r="F198" s="182" t="str">
        <f>名簿!H173&amp;""</f>
        <v/>
      </c>
      <c r="G198" s="183"/>
      <c r="H198" s="77">
        <f>旅費A!L208+旅費B!L198+旅費C!L198+旅費D!L198+旅費E!L198</f>
        <v>0</v>
      </c>
      <c r="I198" s="82" t="s">
        <v>5</v>
      </c>
    </row>
    <row r="199" spans="1:9" s="81" customFormat="1" ht="23.25" customHeight="1" x14ac:dyDescent="0.15">
      <c r="A199" s="72">
        <v>166</v>
      </c>
      <c r="B199" s="70" t="str">
        <f>名簿!D174&amp;""</f>
        <v/>
      </c>
      <c r="C199" s="70" t="str">
        <f>名簿!E174&amp;""</f>
        <v/>
      </c>
      <c r="D199" s="182" t="str">
        <f>名簿!F174&amp;""</f>
        <v/>
      </c>
      <c r="E199" s="183"/>
      <c r="F199" s="182" t="str">
        <f>名簿!H174&amp;""</f>
        <v/>
      </c>
      <c r="G199" s="183"/>
      <c r="H199" s="77">
        <f>旅費A!L209+旅費B!L199+旅費C!L199+旅費D!L199+旅費E!L199</f>
        <v>0</v>
      </c>
      <c r="I199" s="82" t="s">
        <v>5</v>
      </c>
    </row>
    <row r="200" spans="1:9" s="81" customFormat="1" ht="23.25" customHeight="1" x14ac:dyDescent="0.15">
      <c r="A200" s="72">
        <v>167</v>
      </c>
      <c r="B200" s="70" t="str">
        <f>名簿!D175&amp;""</f>
        <v/>
      </c>
      <c r="C200" s="70" t="str">
        <f>名簿!E175&amp;""</f>
        <v/>
      </c>
      <c r="D200" s="182" t="str">
        <f>名簿!F175&amp;""</f>
        <v/>
      </c>
      <c r="E200" s="183"/>
      <c r="F200" s="182" t="str">
        <f>名簿!H175&amp;""</f>
        <v/>
      </c>
      <c r="G200" s="183"/>
      <c r="H200" s="77">
        <f>旅費A!L210+旅費B!L200+旅費C!L200+旅費D!L200+旅費E!L200</f>
        <v>0</v>
      </c>
      <c r="I200" s="82" t="s">
        <v>5</v>
      </c>
    </row>
    <row r="201" spans="1:9" s="81" customFormat="1" ht="23.25" customHeight="1" x14ac:dyDescent="0.15">
      <c r="A201" s="72">
        <v>168</v>
      </c>
      <c r="B201" s="70" t="str">
        <f>名簿!D176&amp;""</f>
        <v/>
      </c>
      <c r="C201" s="70" t="str">
        <f>名簿!E176&amp;""</f>
        <v/>
      </c>
      <c r="D201" s="182" t="str">
        <f>名簿!F176&amp;""</f>
        <v/>
      </c>
      <c r="E201" s="183"/>
      <c r="F201" s="182" t="str">
        <f>名簿!H176&amp;""</f>
        <v/>
      </c>
      <c r="G201" s="183"/>
      <c r="H201" s="77">
        <f>旅費A!L211+旅費B!L201+旅費C!L201+旅費D!L201+旅費E!L201</f>
        <v>0</v>
      </c>
      <c r="I201" s="82" t="s">
        <v>5</v>
      </c>
    </row>
    <row r="202" spans="1:9" s="81" customFormat="1" ht="23.25" customHeight="1" x14ac:dyDescent="0.15">
      <c r="A202" s="72">
        <v>169</v>
      </c>
      <c r="B202" s="70" t="str">
        <f>名簿!D177&amp;""</f>
        <v/>
      </c>
      <c r="C202" s="70" t="str">
        <f>名簿!E177&amp;""</f>
        <v/>
      </c>
      <c r="D202" s="182" t="str">
        <f>名簿!F177&amp;""</f>
        <v/>
      </c>
      <c r="E202" s="183"/>
      <c r="F202" s="182" t="str">
        <f>名簿!H177&amp;""</f>
        <v/>
      </c>
      <c r="G202" s="183"/>
      <c r="H202" s="77">
        <f>旅費A!L212+旅費B!L202+旅費C!L202+旅費D!L202+旅費E!L202</f>
        <v>0</v>
      </c>
      <c r="I202" s="82" t="s">
        <v>5</v>
      </c>
    </row>
    <row r="203" spans="1:9" s="81" customFormat="1" ht="23.25" customHeight="1" x14ac:dyDescent="0.15">
      <c r="A203" s="72">
        <v>170</v>
      </c>
      <c r="B203" s="70" t="str">
        <f>名簿!D178&amp;""</f>
        <v/>
      </c>
      <c r="C203" s="70" t="str">
        <f>名簿!E178&amp;""</f>
        <v/>
      </c>
      <c r="D203" s="182" t="str">
        <f>名簿!F178&amp;""</f>
        <v/>
      </c>
      <c r="E203" s="183"/>
      <c r="F203" s="182" t="str">
        <f>名簿!H178&amp;""</f>
        <v/>
      </c>
      <c r="G203" s="183"/>
      <c r="H203" s="77">
        <f>旅費A!L213+旅費B!L203+旅費C!L203+旅費D!L203+旅費E!L203</f>
        <v>0</v>
      </c>
      <c r="I203" s="82" t="s">
        <v>5</v>
      </c>
    </row>
    <row r="204" spans="1:9" s="81" customFormat="1" ht="23.25" customHeight="1" x14ac:dyDescent="0.15">
      <c r="A204" s="72">
        <v>171</v>
      </c>
      <c r="B204" s="70" t="str">
        <f>名簿!D179&amp;""</f>
        <v/>
      </c>
      <c r="C204" s="70" t="str">
        <f>名簿!E179&amp;""</f>
        <v/>
      </c>
      <c r="D204" s="182" t="str">
        <f>名簿!F179&amp;""</f>
        <v/>
      </c>
      <c r="E204" s="183"/>
      <c r="F204" s="182" t="str">
        <f>名簿!H179&amp;""</f>
        <v/>
      </c>
      <c r="G204" s="183"/>
      <c r="H204" s="77">
        <f>旅費A!L214+旅費B!L204+旅費C!L204+旅費D!L204+旅費E!L204</f>
        <v>0</v>
      </c>
      <c r="I204" s="82" t="s">
        <v>5</v>
      </c>
    </row>
    <row r="205" spans="1:9" s="81" customFormat="1" ht="23.25" customHeight="1" x14ac:dyDescent="0.15">
      <c r="A205" s="72">
        <v>172</v>
      </c>
      <c r="B205" s="70" t="str">
        <f>名簿!D180&amp;""</f>
        <v/>
      </c>
      <c r="C205" s="70" t="str">
        <f>名簿!E180&amp;""</f>
        <v/>
      </c>
      <c r="D205" s="182" t="str">
        <f>名簿!F180&amp;""</f>
        <v/>
      </c>
      <c r="E205" s="183"/>
      <c r="F205" s="182" t="str">
        <f>名簿!H180&amp;""</f>
        <v/>
      </c>
      <c r="G205" s="183"/>
      <c r="H205" s="77">
        <f>旅費A!L215+旅費B!L205+旅費C!L205+旅費D!L205+旅費E!L205</f>
        <v>0</v>
      </c>
      <c r="I205" s="82" t="s">
        <v>5</v>
      </c>
    </row>
    <row r="206" spans="1:9" s="81" customFormat="1" ht="23.25" customHeight="1" x14ac:dyDescent="0.15">
      <c r="A206" s="72">
        <v>173</v>
      </c>
      <c r="B206" s="70" t="str">
        <f>名簿!D181&amp;""</f>
        <v/>
      </c>
      <c r="C206" s="70" t="str">
        <f>名簿!E181&amp;""</f>
        <v/>
      </c>
      <c r="D206" s="182" t="str">
        <f>名簿!F181&amp;""</f>
        <v/>
      </c>
      <c r="E206" s="183"/>
      <c r="F206" s="182" t="str">
        <f>名簿!H181&amp;""</f>
        <v/>
      </c>
      <c r="G206" s="183"/>
      <c r="H206" s="77">
        <f>旅費A!L216+旅費B!L206+旅費C!L206+旅費D!L206+旅費E!L206</f>
        <v>0</v>
      </c>
      <c r="I206" s="82" t="s">
        <v>5</v>
      </c>
    </row>
    <row r="207" spans="1:9" s="81" customFormat="1" ht="23.25" customHeight="1" x14ac:dyDescent="0.15">
      <c r="A207" s="72">
        <v>174</v>
      </c>
      <c r="B207" s="70" t="str">
        <f>名簿!D182&amp;""</f>
        <v/>
      </c>
      <c r="C207" s="70" t="str">
        <f>名簿!E182&amp;""</f>
        <v/>
      </c>
      <c r="D207" s="182" t="str">
        <f>名簿!F182&amp;""</f>
        <v/>
      </c>
      <c r="E207" s="183"/>
      <c r="F207" s="182" t="str">
        <f>名簿!H182&amp;""</f>
        <v/>
      </c>
      <c r="G207" s="183"/>
      <c r="H207" s="77">
        <f>旅費A!L217+旅費B!L207+旅費C!L207+旅費D!L207+旅費E!L207</f>
        <v>0</v>
      </c>
      <c r="I207" s="82" t="s">
        <v>5</v>
      </c>
    </row>
    <row r="208" spans="1:9" s="81" customFormat="1" ht="23.25" customHeight="1" x14ac:dyDescent="0.15">
      <c r="A208" s="72">
        <v>175</v>
      </c>
      <c r="B208" s="70" t="str">
        <f>名簿!D183&amp;""</f>
        <v/>
      </c>
      <c r="C208" s="70" t="str">
        <f>名簿!E183&amp;""</f>
        <v/>
      </c>
      <c r="D208" s="182" t="str">
        <f>名簿!F183&amp;""</f>
        <v/>
      </c>
      <c r="E208" s="183"/>
      <c r="F208" s="182" t="str">
        <f>名簿!H183&amp;""</f>
        <v/>
      </c>
      <c r="G208" s="183"/>
      <c r="H208" s="77">
        <f>旅費A!L218+旅費B!L208+旅費C!L208+旅費D!L208+旅費E!L208</f>
        <v>0</v>
      </c>
      <c r="I208" s="82" t="s">
        <v>5</v>
      </c>
    </row>
    <row r="209" spans="1:9" s="81" customFormat="1" ht="23.25" customHeight="1" x14ac:dyDescent="0.15">
      <c r="A209" s="72">
        <v>176</v>
      </c>
      <c r="B209" s="70" t="str">
        <f>名簿!D184&amp;""</f>
        <v/>
      </c>
      <c r="C209" s="70" t="str">
        <f>名簿!E184&amp;""</f>
        <v/>
      </c>
      <c r="D209" s="182" t="str">
        <f>名簿!F184&amp;""</f>
        <v/>
      </c>
      <c r="E209" s="183"/>
      <c r="F209" s="182" t="str">
        <f>名簿!H184&amp;""</f>
        <v/>
      </c>
      <c r="G209" s="183"/>
      <c r="H209" s="77">
        <f>旅費A!L219+旅費B!L209+旅費C!L209+旅費D!L209+旅費E!L209</f>
        <v>0</v>
      </c>
      <c r="I209" s="82" t="s">
        <v>5</v>
      </c>
    </row>
    <row r="210" spans="1:9" s="81" customFormat="1" ht="23.25" customHeight="1" x14ac:dyDescent="0.15">
      <c r="A210" s="72">
        <v>177</v>
      </c>
      <c r="B210" s="70" t="str">
        <f>名簿!D185&amp;""</f>
        <v/>
      </c>
      <c r="C210" s="70" t="str">
        <f>名簿!E185&amp;""</f>
        <v/>
      </c>
      <c r="D210" s="182" t="str">
        <f>名簿!F185&amp;""</f>
        <v/>
      </c>
      <c r="E210" s="183"/>
      <c r="F210" s="182" t="str">
        <f>名簿!H185&amp;""</f>
        <v/>
      </c>
      <c r="G210" s="183"/>
      <c r="H210" s="77">
        <f>旅費A!L220+旅費B!L210+旅費C!L210+旅費D!L210+旅費E!L210</f>
        <v>0</v>
      </c>
      <c r="I210" s="82" t="s">
        <v>5</v>
      </c>
    </row>
    <row r="211" spans="1:9" s="81" customFormat="1" ht="23.25" customHeight="1" x14ac:dyDescent="0.15">
      <c r="A211" s="72">
        <v>178</v>
      </c>
      <c r="B211" s="70" t="str">
        <f>名簿!D186&amp;""</f>
        <v/>
      </c>
      <c r="C211" s="70" t="str">
        <f>名簿!E186&amp;""</f>
        <v/>
      </c>
      <c r="D211" s="182" t="str">
        <f>名簿!F186&amp;""</f>
        <v/>
      </c>
      <c r="E211" s="183"/>
      <c r="F211" s="182" t="str">
        <f>名簿!H186&amp;""</f>
        <v/>
      </c>
      <c r="G211" s="183"/>
      <c r="H211" s="77">
        <f>旅費A!L221+旅費B!L211+旅費C!L211+旅費D!L211+旅費E!L211</f>
        <v>0</v>
      </c>
      <c r="I211" s="82" t="s">
        <v>5</v>
      </c>
    </row>
    <row r="212" spans="1:9" s="81" customFormat="1" ht="23.25" customHeight="1" x14ac:dyDescent="0.15">
      <c r="A212" s="72">
        <v>179</v>
      </c>
      <c r="B212" s="70" t="str">
        <f>名簿!D187&amp;""</f>
        <v/>
      </c>
      <c r="C212" s="70" t="str">
        <f>名簿!E187&amp;""</f>
        <v/>
      </c>
      <c r="D212" s="182" t="str">
        <f>名簿!F187&amp;""</f>
        <v/>
      </c>
      <c r="E212" s="183"/>
      <c r="F212" s="182" t="str">
        <f>名簿!H187&amp;""</f>
        <v/>
      </c>
      <c r="G212" s="183"/>
      <c r="H212" s="77">
        <f>旅費A!L222+旅費B!L212+旅費C!L212+旅費D!L212+旅費E!L212</f>
        <v>0</v>
      </c>
      <c r="I212" s="82" t="s">
        <v>5</v>
      </c>
    </row>
    <row r="213" spans="1:9" s="81" customFormat="1" ht="23.25" customHeight="1" x14ac:dyDescent="0.15">
      <c r="A213" s="72">
        <v>180</v>
      </c>
      <c r="B213" s="70" t="str">
        <f>名簿!D188&amp;""</f>
        <v/>
      </c>
      <c r="C213" s="70" t="str">
        <f>名簿!E188&amp;""</f>
        <v/>
      </c>
      <c r="D213" s="182" t="str">
        <f>名簿!F188&amp;""</f>
        <v/>
      </c>
      <c r="E213" s="183"/>
      <c r="F213" s="182" t="str">
        <f>名簿!H188&amp;""</f>
        <v/>
      </c>
      <c r="G213" s="183"/>
      <c r="H213" s="77">
        <f>旅費A!L223+旅費B!L213+旅費C!L213+旅費D!L213+旅費E!L213</f>
        <v>0</v>
      </c>
      <c r="I213" s="82" t="s">
        <v>5</v>
      </c>
    </row>
    <row r="214" spans="1:9" s="81" customFormat="1" ht="23.25" customHeight="1" x14ac:dyDescent="0.15">
      <c r="A214" s="187" t="s">
        <v>30</v>
      </c>
      <c r="B214" s="188"/>
      <c r="C214" s="188"/>
      <c r="D214" s="188"/>
      <c r="E214" s="188"/>
      <c r="F214" s="188"/>
      <c r="G214" s="188"/>
      <c r="H214" s="77">
        <f>SUM(H184:H213)</f>
        <v>0</v>
      </c>
      <c r="I214" s="82" t="s">
        <v>5</v>
      </c>
    </row>
    <row r="215" spans="1:9" s="81" customFormat="1" ht="23.25" customHeight="1" thickBot="1" x14ac:dyDescent="0.2">
      <c r="A215" s="189" t="s">
        <v>48</v>
      </c>
      <c r="B215" s="190"/>
      <c r="C215" s="190"/>
      <c r="D215" s="190"/>
      <c r="E215" s="190"/>
      <c r="F215" s="190"/>
      <c r="G215" s="191"/>
      <c r="H215" s="77">
        <f>H214+H179</f>
        <v>0</v>
      </c>
      <c r="I215" s="82" t="s">
        <v>5</v>
      </c>
    </row>
    <row r="216" spans="1:9" s="81" customFormat="1" ht="23.25" customHeight="1" x14ac:dyDescent="0.15">
      <c r="A216" s="179" t="s">
        <v>76</v>
      </c>
      <c r="B216" s="179"/>
      <c r="C216" s="179"/>
      <c r="D216" s="124"/>
      <c r="E216" s="81" t="s">
        <v>60</v>
      </c>
      <c r="F216" s="101" t="s">
        <v>74</v>
      </c>
      <c r="G216" s="180"/>
      <c r="H216" s="181"/>
      <c r="I216" s="98"/>
    </row>
    <row r="217" spans="1:9" s="81" customFormat="1" ht="23.25" customHeight="1" x14ac:dyDescent="0.15">
      <c r="A217" s="64" t="s">
        <v>61</v>
      </c>
      <c r="B217" s="64"/>
      <c r="E217" s="124"/>
      <c r="F217" s="101" t="s">
        <v>73</v>
      </c>
      <c r="G217" s="180"/>
      <c r="H217" s="180"/>
      <c r="I217" s="100"/>
    </row>
    <row r="218" spans="1:9" s="81" customFormat="1" ht="23.25" customHeight="1" x14ac:dyDescent="0.15">
      <c r="A218" s="64"/>
      <c r="B218" s="64"/>
      <c r="E218" s="124"/>
      <c r="F218" s="101" t="s">
        <v>77</v>
      </c>
      <c r="G218" s="192"/>
      <c r="H218" s="192"/>
      <c r="I218" s="100"/>
    </row>
    <row r="219" spans="1:9" s="81" customFormat="1" ht="23.25" customHeight="1" thickBot="1" x14ac:dyDescent="0.2">
      <c r="A219" s="102"/>
      <c r="B219" s="103"/>
      <c r="C219" s="103"/>
      <c r="D219" s="103"/>
      <c r="E219" s="103"/>
      <c r="F219" s="103"/>
      <c r="G219" s="103"/>
      <c r="H219" s="104"/>
      <c r="I219" s="105"/>
    </row>
    <row r="220" spans="1:9" s="81" customFormat="1" ht="23.25" customHeight="1" x14ac:dyDescent="0.15">
      <c r="A220" s="72">
        <v>181</v>
      </c>
      <c r="B220" s="70" t="str">
        <f>名簿!D189&amp;""</f>
        <v/>
      </c>
      <c r="C220" s="70" t="str">
        <f>名簿!E189&amp;""</f>
        <v/>
      </c>
      <c r="D220" s="182" t="str">
        <f>名簿!F189&amp;""</f>
        <v/>
      </c>
      <c r="E220" s="183"/>
      <c r="F220" s="182" t="str">
        <f>名簿!H189&amp;""</f>
        <v/>
      </c>
      <c r="G220" s="183"/>
      <c r="H220" s="77">
        <f>旅費A!L232+旅費B!L220+旅費C!L220+旅費D!L220+旅費E!L220</f>
        <v>0</v>
      </c>
      <c r="I220" s="82" t="s">
        <v>5</v>
      </c>
    </row>
    <row r="221" spans="1:9" s="81" customFormat="1" ht="23.25" customHeight="1" x14ac:dyDescent="0.15">
      <c r="A221" s="72">
        <v>182</v>
      </c>
      <c r="B221" s="70" t="str">
        <f>名簿!D190&amp;""</f>
        <v/>
      </c>
      <c r="C221" s="70" t="str">
        <f>名簿!E190&amp;""</f>
        <v/>
      </c>
      <c r="D221" s="182" t="str">
        <f>名簿!F190&amp;""</f>
        <v/>
      </c>
      <c r="E221" s="183"/>
      <c r="F221" s="182" t="str">
        <f>名簿!H190&amp;""</f>
        <v/>
      </c>
      <c r="G221" s="183"/>
      <c r="H221" s="77">
        <f>旅費A!L233+旅費B!L221+旅費C!L221+旅費D!L221+旅費E!L221</f>
        <v>0</v>
      </c>
      <c r="I221" s="82" t="s">
        <v>5</v>
      </c>
    </row>
    <row r="222" spans="1:9" s="81" customFormat="1" ht="23.25" customHeight="1" x14ac:dyDescent="0.15">
      <c r="A222" s="72">
        <v>183</v>
      </c>
      <c r="B222" s="70" t="str">
        <f>名簿!D191&amp;""</f>
        <v/>
      </c>
      <c r="C222" s="70" t="str">
        <f>名簿!E191&amp;""</f>
        <v/>
      </c>
      <c r="D222" s="182" t="str">
        <f>名簿!F191&amp;""</f>
        <v/>
      </c>
      <c r="E222" s="183"/>
      <c r="F222" s="182" t="str">
        <f>名簿!H191&amp;""</f>
        <v/>
      </c>
      <c r="G222" s="183"/>
      <c r="H222" s="77">
        <f>旅費A!L234+旅費B!L222+旅費C!L222+旅費D!L222+旅費E!L222</f>
        <v>0</v>
      </c>
      <c r="I222" s="82" t="s">
        <v>5</v>
      </c>
    </row>
    <row r="223" spans="1:9" s="81" customFormat="1" ht="23.25" customHeight="1" x14ac:dyDescent="0.15">
      <c r="A223" s="72">
        <v>184</v>
      </c>
      <c r="B223" s="70" t="str">
        <f>名簿!D192&amp;""</f>
        <v/>
      </c>
      <c r="C223" s="70" t="str">
        <f>名簿!E192&amp;""</f>
        <v/>
      </c>
      <c r="D223" s="182" t="str">
        <f>名簿!F192&amp;""</f>
        <v/>
      </c>
      <c r="E223" s="183"/>
      <c r="F223" s="182" t="str">
        <f>名簿!H192&amp;""</f>
        <v/>
      </c>
      <c r="G223" s="183"/>
      <c r="H223" s="77">
        <f>旅費A!L235+旅費B!L223+旅費C!L223+旅費D!L223+旅費E!L223</f>
        <v>0</v>
      </c>
      <c r="I223" s="82" t="s">
        <v>5</v>
      </c>
    </row>
    <row r="224" spans="1:9" s="81" customFormat="1" ht="23.25" customHeight="1" x14ac:dyDescent="0.15">
      <c r="A224" s="72">
        <v>185</v>
      </c>
      <c r="B224" s="70" t="str">
        <f>名簿!D193&amp;""</f>
        <v/>
      </c>
      <c r="C224" s="70" t="str">
        <f>名簿!E193&amp;""</f>
        <v/>
      </c>
      <c r="D224" s="182" t="str">
        <f>名簿!F193&amp;""</f>
        <v/>
      </c>
      <c r="E224" s="183"/>
      <c r="F224" s="182" t="str">
        <f>名簿!H193&amp;""</f>
        <v/>
      </c>
      <c r="G224" s="183"/>
      <c r="H224" s="77">
        <f>旅費A!L236+旅費B!L224+旅費C!L224+旅費D!L224+旅費E!L224</f>
        <v>0</v>
      </c>
      <c r="I224" s="82" t="s">
        <v>5</v>
      </c>
    </row>
    <row r="225" spans="1:9" s="81" customFormat="1" ht="23.25" customHeight="1" x14ac:dyDescent="0.15">
      <c r="A225" s="72">
        <v>186</v>
      </c>
      <c r="B225" s="70" t="str">
        <f>名簿!D194&amp;""</f>
        <v/>
      </c>
      <c r="C225" s="70" t="str">
        <f>名簿!E194&amp;""</f>
        <v/>
      </c>
      <c r="D225" s="182" t="str">
        <f>名簿!F194&amp;""</f>
        <v/>
      </c>
      <c r="E225" s="183"/>
      <c r="F225" s="182" t="str">
        <f>名簿!H194&amp;""</f>
        <v/>
      </c>
      <c r="G225" s="183"/>
      <c r="H225" s="77">
        <f>旅費A!L237+旅費B!L225+旅費C!L225+旅費D!L225+旅費E!L225</f>
        <v>0</v>
      </c>
      <c r="I225" s="82" t="s">
        <v>5</v>
      </c>
    </row>
    <row r="226" spans="1:9" s="81" customFormat="1" ht="23.25" customHeight="1" x14ac:dyDescent="0.15">
      <c r="A226" s="72">
        <v>187</v>
      </c>
      <c r="B226" s="70" t="str">
        <f>名簿!D195&amp;""</f>
        <v/>
      </c>
      <c r="C226" s="70" t="str">
        <f>名簿!E195&amp;""</f>
        <v/>
      </c>
      <c r="D226" s="182" t="str">
        <f>名簿!F195&amp;""</f>
        <v/>
      </c>
      <c r="E226" s="183"/>
      <c r="F226" s="182" t="str">
        <f>名簿!H195&amp;""</f>
        <v/>
      </c>
      <c r="G226" s="183"/>
      <c r="H226" s="77">
        <f>旅費A!L238+旅費B!L226+旅費C!L226+旅費D!L226+旅費E!L226</f>
        <v>0</v>
      </c>
      <c r="I226" s="82" t="s">
        <v>5</v>
      </c>
    </row>
    <row r="227" spans="1:9" s="81" customFormat="1" ht="23.25" customHeight="1" x14ac:dyDescent="0.15">
      <c r="A227" s="72">
        <v>188</v>
      </c>
      <c r="B227" s="70" t="str">
        <f>名簿!D196&amp;""</f>
        <v/>
      </c>
      <c r="C227" s="70" t="str">
        <f>名簿!E196&amp;""</f>
        <v/>
      </c>
      <c r="D227" s="182" t="str">
        <f>名簿!F196&amp;""</f>
        <v/>
      </c>
      <c r="E227" s="183"/>
      <c r="F227" s="182" t="str">
        <f>名簿!H196&amp;""</f>
        <v/>
      </c>
      <c r="G227" s="183"/>
      <c r="H227" s="77">
        <f>旅費A!L239+旅費B!L227+旅費C!L227+旅費D!L227+旅費E!L227</f>
        <v>0</v>
      </c>
      <c r="I227" s="82" t="s">
        <v>5</v>
      </c>
    </row>
    <row r="228" spans="1:9" s="81" customFormat="1" ht="23.25" customHeight="1" x14ac:dyDescent="0.15">
      <c r="A228" s="72">
        <v>189</v>
      </c>
      <c r="B228" s="70" t="str">
        <f>名簿!D197&amp;""</f>
        <v/>
      </c>
      <c r="C228" s="70" t="str">
        <f>名簿!E197&amp;""</f>
        <v/>
      </c>
      <c r="D228" s="182" t="str">
        <f>名簿!F197&amp;""</f>
        <v/>
      </c>
      <c r="E228" s="183"/>
      <c r="F228" s="182" t="str">
        <f>名簿!H197&amp;""</f>
        <v/>
      </c>
      <c r="G228" s="183"/>
      <c r="H228" s="77">
        <f>旅費A!L240+旅費B!L228+旅費C!L228+旅費D!L228+旅費E!L228</f>
        <v>0</v>
      </c>
      <c r="I228" s="82" t="s">
        <v>5</v>
      </c>
    </row>
    <row r="229" spans="1:9" s="81" customFormat="1" ht="23.25" customHeight="1" x14ac:dyDescent="0.15">
      <c r="A229" s="72">
        <v>190</v>
      </c>
      <c r="B229" s="70" t="str">
        <f>名簿!D198&amp;""</f>
        <v/>
      </c>
      <c r="C229" s="70" t="str">
        <f>名簿!E198&amp;""</f>
        <v/>
      </c>
      <c r="D229" s="182" t="str">
        <f>名簿!F198&amp;""</f>
        <v/>
      </c>
      <c r="E229" s="183"/>
      <c r="F229" s="182" t="str">
        <f>名簿!H198&amp;""</f>
        <v/>
      </c>
      <c r="G229" s="183"/>
      <c r="H229" s="77">
        <f>旅費A!L241+旅費B!L229+旅費C!L229+旅費D!L229+旅費E!L229</f>
        <v>0</v>
      </c>
      <c r="I229" s="82" t="s">
        <v>5</v>
      </c>
    </row>
    <row r="230" spans="1:9" s="81" customFormat="1" ht="23.25" customHeight="1" x14ac:dyDescent="0.15">
      <c r="A230" s="72">
        <v>191</v>
      </c>
      <c r="B230" s="70" t="str">
        <f>名簿!D199&amp;""</f>
        <v/>
      </c>
      <c r="C230" s="70" t="str">
        <f>名簿!E199&amp;""</f>
        <v/>
      </c>
      <c r="D230" s="182" t="str">
        <f>名簿!F199&amp;""</f>
        <v/>
      </c>
      <c r="E230" s="183"/>
      <c r="F230" s="182" t="str">
        <f>名簿!H199&amp;""</f>
        <v/>
      </c>
      <c r="G230" s="183"/>
      <c r="H230" s="77">
        <f>旅費A!L242+旅費B!L230+旅費C!L230+旅費D!L230+旅費E!L230</f>
        <v>0</v>
      </c>
      <c r="I230" s="82" t="s">
        <v>5</v>
      </c>
    </row>
    <row r="231" spans="1:9" s="81" customFormat="1" ht="23.25" customHeight="1" x14ac:dyDescent="0.15">
      <c r="A231" s="72">
        <v>192</v>
      </c>
      <c r="B231" s="70" t="str">
        <f>名簿!D200&amp;""</f>
        <v/>
      </c>
      <c r="C231" s="70" t="str">
        <f>名簿!E200&amp;""</f>
        <v/>
      </c>
      <c r="D231" s="182" t="str">
        <f>名簿!F200&amp;""</f>
        <v/>
      </c>
      <c r="E231" s="183"/>
      <c r="F231" s="182" t="str">
        <f>名簿!H200&amp;""</f>
        <v/>
      </c>
      <c r="G231" s="183"/>
      <c r="H231" s="77">
        <f>旅費A!L243+旅費B!L231+旅費C!L231+旅費D!L231+旅費E!L231</f>
        <v>0</v>
      </c>
      <c r="I231" s="82" t="s">
        <v>5</v>
      </c>
    </row>
    <row r="232" spans="1:9" s="81" customFormat="1" ht="23.25" customHeight="1" x14ac:dyDescent="0.15">
      <c r="A232" s="72">
        <v>193</v>
      </c>
      <c r="B232" s="70" t="str">
        <f>名簿!D201&amp;""</f>
        <v/>
      </c>
      <c r="C232" s="70" t="str">
        <f>名簿!E201&amp;""</f>
        <v/>
      </c>
      <c r="D232" s="182" t="str">
        <f>名簿!F201&amp;""</f>
        <v/>
      </c>
      <c r="E232" s="183"/>
      <c r="F232" s="182" t="str">
        <f>名簿!H201&amp;""</f>
        <v/>
      </c>
      <c r="G232" s="183"/>
      <c r="H232" s="77">
        <f>旅費A!L244+旅費B!L232+旅費C!L232+旅費D!L232+旅費E!L232</f>
        <v>0</v>
      </c>
      <c r="I232" s="82" t="s">
        <v>5</v>
      </c>
    </row>
    <row r="233" spans="1:9" s="81" customFormat="1" ht="23.25" customHeight="1" x14ac:dyDescent="0.15">
      <c r="A233" s="72">
        <v>194</v>
      </c>
      <c r="B233" s="70" t="str">
        <f>名簿!D202&amp;""</f>
        <v/>
      </c>
      <c r="C233" s="70" t="str">
        <f>名簿!E202&amp;""</f>
        <v/>
      </c>
      <c r="D233" s="182" t="str">
        <f>名簿!F202&amp;""</f>
        <v/>
      </c>
      <c r="E233" s="183"/>
      <c r="F233" s="182" t="str">
        <f>名簿!H202&amp;""</f>
        <v/>
      </c>
      <c r="G233" s="183"/>
      <c r="H233" s="77">
        <f>旅費A!L245+旅費B!L233+旅費C!L233+旅費D!L233+旅費E!L233</f>
        <v>0</v>
      </c>
      <c r="I233" s="82" t="s">
        <v>5</v>
      </c>
    </row>
    <row r="234" spans="1:9" s="81" customFormat="1" ht="23.25" customHeight="1" x14ac:dyDescent="0.15">
      <c r="A234" s="72">
        <v>195</v>
      </c>
      <c r="B234" s="70" t="str">
        <f>名簿!D203&amp;""</f>
        <v/>
      </c>
      <c r="C234" s="70" t="str">
        <f>名簿!E203&amp;""</f>
        <v/>
      </c>
      <c r="D234" s="182" t="str">
        <f>名簿!F203&amp;""</f>
        <v/>
      </c>
      <c r="E234" s="183"/>
      <c r="F234" s="182" t="str">
        <f>名簿!H203&amp;""</f>
        <v/>
      </c>
      <c r="G234" s="183"/>
      <c r="H234" s="77">
        <f>旅費A!L246+旅費B!L234+旅費C!L234+旅費D!L234+旅費E!L234</f>
        <v>0</v>
      </c>
      <c r="I234" s="82" t="s">
        <v>5</v>
      </c>
    </row>
    <row r="235" spans="1:9" s="81" customFormat="1" ht="23.25" customHeight="1" x14ac:dyDescent="0.15">
      <c r="A235" s="72">
        <v>196</v>
      </c>
      <c r="B235" s="70" t="str">
        <f>名簿!D204&amp;""</f>
        <v/>
      </c>
      <c r="C235" s="70" t="str">
        <f>名簿!E204&amp;""</f>
        <v/>
      </c>
      <c r="D235" s="182" t="str">
        <f>名簿!F204&amp;""</f>
        <v/>
      </c>
      <c r="E235" s="183"/>
      <c r="F235" s="182" t="str">
        <f>名簿!H204&amp;""</f>
        <v/>
      </c>
      <c r="G235" s="183"/>
      <c r="H235" s="77">
        <f>旅費A!L247+旅費B!L235+旅費C!L235+旅費D!L235+旅費E!L235</f>
        <v>0</v>
      </c>
      <c r="I235" s="82" t="s">
        <v>5</v>
      </c>
    </row>
    <row r="236" spans="1:9" s="81" customFormat="1" ht="23.25" customHeight="1" x14ac:dyDescent="0.15">
      <c r="A236" s="72">
        <v>197</v>
      </c>
      <c r="B236" s="70" t="str">
        <f>名簿!D205&amp;""</f>
        <v/>
      </c>
      <c r="C236" s="70" t="str">
        <f>名簿!E205&amp;""</f>
        <v/>
      </c>
      <c r="D236" s="182" t="str">
        <f>名簿!F205&amp;""</f>
        <v/>
      </c>
      <c r="E236" s="183"/>
      <c r="F236" s="182" t="str">
        <f>名簿!H205&amp;""</f>
        <v/>
      </c>
      <c r="G236" s="183"/>
      <c r="H236" s="77">
        <f>旅費A!L248+旅費B!L236+旅費C!L236+旅費D!L236+旅費E!L236</f>
        <v>0</v>
      </c>
      <c r="I236" s="82" t="s">
        <v>5</v>
      </c>
    </row>
    <row r="237" spans="1:9" s="81" customFormat="1" ht="23.25" customHeight="1" x14ac:dyDescent="0.15">
      <c r="A237" s="72">
        <v>198</v>
      </c>
      <c r="B237" s="70" t="str">
        <f>名簿!D206&amp;""</f>
        <v/>
      </c>
      <c r="C237" s="70" t="str">
        <f>名簿!E206&amp;""</f>
        <v/>
      </c>
      <c r="D237" s="182" t="str">
        <f>名簿!F206&amp;""</f>
        <v/>
      </c>
      <c r="E237" s="183"/>
      <c r="F237" s="182" t="str">
        <f>名簿!H206&amp;""</f>
        <v/>
      </c>
      <c r="G237" s="183"/>
      <c r="H237" s="77">
        <f>旅費A!L249+旅費B!L237+旅費C!L237+旅費D!L237+旅費E!L237</f>
        <v>0</v>
      </c>
      <c r="I237" s="82" t="s">
        <v>5</v>
      </c>
    </row>
    <row r="238" spans="1:9" s="81" customFormat="1" ht="23.25" customHeight="1" x14ac:dyDescent="0.15">
      <c r="A238" s="72">
        <v>199</v>
      </c>
      <c r="B238" s="70" t="str">
        <f>名簿!D207&amp;""</f>
        <v/>
      </c>
      <c r="C238" s="70" t="str">
        <f>名簿!E207&amp;""</f>
        <v/>
      </c>
      <c r="D238" s="182" t="str">
        <f>名簿!F207&amp;""</f>
        <v/>
      </c>
      <c r="E238" s="183"/>
      <c r="F238" s="182" t="str">
        <f>名簿!H207&amp;""</f>
        <v/>
      </c>
      <c r="G238" s="183"/>
      <c r="H238" s="77">
        <f>旅費A!L250+旅費B!L238+旅費C!L238+旅費D!L238+旅費E!L238</f>
        <v>0</v>
      </c>
      <c r="I238" s="82" t="s">
        <v>5</v>
      </c>
    </row>
    <row r="239" spans="1:9" s="81" customFormat="1" ht="23.25" customHeight="1" x14ac:dyDescent="0.15">
      <c r="A239" s="72">
        <v>200</v>
      </c>
      <c r="B239" s="70" t="str">
        <f>名簿!D208&amp;""</f>
        <v/>
      </c>
      <c r="C239" s="70" t="str">
        <f>名簿!E208&amp;""</f>
        <v/>
      </c>
      <c r="D239" s="182" t="str">
        <f>名簿!F208&amp;""</f>
        <v/>
      </c>
      <c r="E239" s="183"/>
      <c r="F239" s="182" t="str">
        <f>名簿!H208&amp;""</f>
        <v/>
      </c>
      <c r="G239" s="183"/>
      <c r="H239" s="77">
        <f>旅費A!L251+旅費B!L239+旅費C!L239+旅費D!L239+旅費E!L239</f>
        <v>0</v>
      </c>
      <c r="I239" s="82" t="s">
        <v>5</v>
      </c>
    </row>
    <row r="240" spans="1:9" s="81" customFormat="1" ht="23.25" customHeight="1" x14ac:dyDescent="0.15">
      <c r="A240" s="187" t="s">
        <v>30</v>
      </c>
      <c r="B240" s="188"/>
      <c r="C240" s="188"/>
      <c r="D240" s="188"/>
      <c r="E240" s="188"/>
      <c r="F240" s="188"/>
      <c r="G240" s="188"/>
      <c r="H240" s="77">
        <f>SUM(H220:H239)</f>
        <v>0</v>
      </c>
      <c r="I240" s="82" t="s">
        <v>5</v>
      </c>
    </row>
    <row r="241" spans="1:9" s="81" customFormat="1" ht="23.25" customHeight="1" thickBot="1" x14ac:dyDescent="0.2">
      <c r="A241" s="189" t="s">
        <v>48</v>
      </c>
      <c r="B241" s="190"/>
      <c r="C241" s="190"/>
      <c r="D241" s="190"/>
      <c r="E241" s="190"/>
      <c r="F241" s="190"/>
      <c r="G241" s="191"/>
      <c r="H241" s="77">
        <f>H215+H240</f>
        <v>0</v>
      </c>
      <c r="I241" s="82" t="s">
        <v>5</v>
      </c>
    </row>
    <row r="242" spans="1:9" s="81" customFormat="1" ht="23.25" customHeight="1" x14ac:dyDescent="0.15">
      <c r="A242" s="179" t="s">
        <v>76</v>
      </c>
      <c r="B242" s="179"/>
      <c r="C242" s="179"/>
      <c r="D242" s="124"/>
      <c r="E242" s="81" t="s">
        <v>60</v>
      </c>
      <c r="F242" s="101" t="s">
        <v>74</v>
      </c>
      <c r="G242" s="180"/>
      <c r="H242" s="181"/>
      <c r="I242" s="98"/>
    </row>
    <row r="243" spans="1:9" s="81" customFormat="1" ht="23.25" customHeight="1" x14ac:dyDescent="0.15">
      <c r="A243" s="64" t="s">
        <v>61</v>
      </c>
      <c r="B243" s="64"/>
      <c r="E243" s="124"/>
      <c r="F243" s="101" t="s">
        <v>73</v>
      </c>
      <c r="G243" s="180"/>
      <c r="H243" s="180"/>
      <c r="I243" s="100"/>
    </row>
    <row r="244" spans="1:9" s="81" customFormat="1" ht="23.25" customHeight="1" x14ac:dyDescent="0.15">
      <c r="A244" s="64"/>
      <c r="B244" s="64"/>
      <c r="E244" s="124"/>
      <c r="F244" s="101" t="s">
        <v>77</v>
      </c>
      <c r="G244" s="192"/>
      <c r="H244" s="192"/>
      <c r="I244" s="100"/>
    </row>
    <row r="245" spans="1:9" s="81" customFormat="1" ht="23.25" customHeight="1" thickBot="1" x14ac:dyDescent="0.2">
      <c r="A245" s="102"/>
      <c r="B245" s="103"/>
      <c r="C245" s="103"/>
      <c r="D245" s="103"/>
      <c r="E245" s="103"/>
      <c r="F245" s="103"/>
      <c r="G245" s="103"/>
      <c r="H245" s="104"/>
      <c r="I245" s="105"/>
    </row>
    <row r="246" spans="1:9" ht="23.25" customHeight="1" x14ac:dyDescent="0.15">
      <c r="H246" s="78"/>
    </row>
    <row r="247" spans="1:9" ht="23.25" customHeight="1" x14ac:dyDescent="0.15">
      <c r="H247" s="78"/>
    </row>
    <row r="248" spans="1:9" ht="23.25" customHeight="1" x14ac:dyDescent="0.15">
      <c r="H248" s="78"/>
    </row>
    <row r="249" spans="1:9" ht="23.25" customHeight="1" x14ac:dyDescent="0.15">
      <c r="H249" s="78"/>
    </row>
    <row r="250" spans="1:9" ht="23.25" customHeight="1" x14ac:dyDescent="0.15">
      <c r="H250" s="78"/>
    </row>
    <row r="251" spans="1:9" ht="23.25" customHeight="1" x14ac:dyDescent="0.15">
      <c r="H251" s="78"/>
    </row>
    <row r="252" spans="1:9" ht="23.25" customHeight="1" x14ac:dyDescent="0.15">
      <c r="H252" s="78"/>
    </row>
    <row r="253" spans="1:9" ht="23.25" customHeight="1" x14ac:dyDescent="0.15">
      <c r="H253" s="78"/>
    </row>
    <row r="254" spans="1:9" ht="23.25" customHeight="1" x14ac:dyDescent="0.15">
      <c r="H254" s="78"/>
    </row>
    <row r="255" spans="1:9" ht="23.25" customHeight="1" x14ac:dyDescent="0.15">
      <c r="H255" s="78"/>
    </row>
    <row r="256" spans="1:9" ht="23.25" customHeight="1" x14ac:dyDescent="0.15">
      <c r="H256" s="78"/>
    </row>
    <row r="257" spans="8:8" ht="23.25" customHeight="1" x14ac:dyDescent="0.15">
      <c r="H257" s="78"/>
    </row>
    <row r="258" spans="8:8" ht="23.25" customHeight="1" x14ac:dyDescent="0.15">
      <c r="H258" s="78"/>
    </row>
    <row r="259" spans="8:8" ht="23.25" customHeight="1" x14ac:dyDescent="0.15">
      <c r="H259" s="78"/>
    </row>
    <row r="260" spans="8:8" ht="23.25" customHeight="1" x14ac:dyDescent="0.15">
      <c r="H260" s="78"/>
    </row>
    <row r="261" spans="8:8" ht="23.25" customHeight="1" x14ac:dyDescent="0.15">
      <c r="H261" s="78"/>
    </row>
    <row r="262" spans="8:8" ht="23.25" customHeight="1" x14ac:dyDescent="0.15">
      <c r="H262" s="78"/>
    </row>
    <row r="263" spans="8:8" ht="23.25" customHeight="1" x14ac:dyDescent="0.15">
      <c r="H263" s="78"/>
    </row>
    <row r="264" spans="8:8" ht="23.25" customHeight="1" x14ac:dyDescent="0.15">
      <c r="H264" s="78"/>
    </row>
    <row r="265" spans="8:8" ht="23.25" customHeight="1" x14ac:dyDescent="0.15">
      <c r="H265" s="78"/>
    </row>
    <row r="266" spans="8:8" ht="23.25" customHeight="1" x14ac:dyDescent="0.15"/>
  </sheetData>
  <sheetProtection selectLockedCells="1"/>
  <mergeCells count="447">
    <mergeCell ref="G244:H244"/>
    <mergeCell ref="G145:H145"/>
    <mergeCell ref="G146:H146"/>
    <mergeCell ref="G181:H181"/>
    <mergeCell ref="G182:H182"/>
    <mergeCell ref="A241:G241"/>
    <mergeCell ref="G243:H243"/>
    <mergeCell ref="F231:G231"/>
    <mergeCell ref="D232:E232"/>
    <mergeCell ref="F232:G232"/>
    <mergeCell ref="A2:I2"/>
    <mergeCell ref="A1:I1"/>
    <mergeCell ref="G37:H37"/>
    <mergeCell ref="G38:H38"/>
    <mergeCell ref="G73:H73"/>
    <mergeCell ref="G74:H74"/>
    <mergeCell ref="D239:E239"/>
    <mergeCell ref="F239:G239"/>
    <mergeCell ref="A240:G240"/>
    <mergeCell ref="D236:E236"/>
    <mergeCell ref="F236:G236"/>
    <mergeCell ref="D237:E237"/>
    <mergeCell ref="F237:G237"/>
    <mergeCell ref="D238:E238"/>
    <mergeCell ref="F238:G238"/>
    <mergeCell ref="D233:E233"/>
    <mergeCell ref="F233:G233"/>
    <mergeCell ref="D234:E234"/>
    <mergeCell ref="F234:G234"/>
    <mergeCell ref="D235:E235"/>
    <mergeCell ref="F235:G235"/>
    <mergeCell ref="D230:E230"/>
    <mergeCell ref="F230:G230"/>
    <mergeCell ref="D231:E231"/>
    <mergeCell ref="D227:E227"/>
    <mergeCell ref="F227:G227"/>
    <mergeCell ref="D228:E228"/>
    <mergeCell ref="F228:G228"/>
    <mergeCell ref="D229:E229"/>
    <mergeCell ref="F229:G229"/>
    <mergeCell ref="D224:E224"/>
    <mergeCell ref="F224:G224"/>
    <mergeCell ref="D225:E225"/>
    <mergeCell ref="F225:G225"/>
    <mergeCell ref="D226:E226"/>
    <mergeCell ref="F226:G226"/>
    <mergeCell ref="D221:E221"/>
    <mergeCell ref="F221:G221"/>
    <mergeCell ref="D222:E222"/>
    <mergeCell ref="F222:G222"/>
    <mergeCell ref="D223:E223"/>
    <mergeCell ref="F223:G223"/>
    <mergeCell ref="A214:G214"/>
    <mergeCell ref="A215:G215"/>
    <mergeCell ref="D220:E220"/>
    <mergeCell ref="F220:G220"/>
    <mergeCell ref="G217:H217"/>
    <mergeCell ref="G218:H218"/>
    <mergeCell ref="D211:E211"/>
    <mergeCell ref="F211:G211"/>
    <mergeCell ref="D212:E212"/>
    <mergeCell ref="F212:G212"/>
    <mergeCell ref="D213:E213"/>
    <mergeCell ref="F213:G213"/>
    <mergeCell ref="D208:E208"/>
    <mergeCell ref="F208:G208"/>
    <mergeCell ref="D209:E209"/>
    <mergeCell ref="F209:G209"/>
    <mergeCell ref="D210:E210"/>
    <mergeCell ref="F210:G210"/>
    <mergeCell ref="D205:E205"/>
    <mergeCell ref="F205:G205"/>
    <mergeCell ref="D206:E206"/>
    <mergeCell ref="F206:G206"/>
    <mergeCell ref="D207:E207"/>
    <mergeCell ref="F207:G207"/>
    <mergeCell ref="D202:E202"/>
    <mergeCell ref="F202:G202"/>
    <mergeCell ref="D203:E203"/>
    <mergeCell ref="F203:G203"/>
    <mergeCell ref="D204:E204"/>
    <mergeCell ref="F204:G204"/>
    <mergeCell ref="D199:E199"/>
    <mergeCell ref="F199:G199"/>
    <mergeCell ref="D200:E200"/>
    <mergeCell ref="F200:G200"/>
    <mergeCell ref="D201:E201"/>
    <mergeCell ref="F201:G201"/>
    <mergeCell ref="D196:E196"/>
    <mergeCell ref="F196:G196"/>
    <mergeCell ref="D197:E197"/>
    <mergeCell ref="F197:G197"/>
    <mergeCell ref="D198:E198"/>
    <mergeCell ref="F198:G198"/>
    <mergeCell ref="D193:E193"/>
    <mergeCell ref="F193:G193"/>
    <mergeCell ref="D194:E194"/>
    <mergeCell ref="F194:G194"/>
    <mergeCell ref="D195:E195"/>
    <mergeCell ref="F195:G195"/>
    <mergeCell ref="D190:E190"/>
    <mergeCell ref="F190:G190"/>
    <mergeCell ref="D191:E191"/>
    <mergeCell ref="F191:G191"/>
    <mergeCell ref="D192:E192"/>
    <mergeCell ref="F192:G192"/>
    <mergeCell ref="D187:E187"/>
    <mergeCell ref="F187:G187"/>
    <mergeCell ref="D188:E188"/>
    <mergeCell ref="F188:G188"/>
    <mergeCell ref="D189:E189"/>
    <mergeCell ref="F189:G189"/>
    <mergeCell ref="D184:E184"/>
    <mergeCell ref="F184:G184"/>
    <mergeCell ref="D185:E185"/>
    <mergeCell ref="F185:G185"/>
    <mergeCell ref="D186:E186"/>
    <mergeCell ref="F186:G186"/>
    <mergeCell ref="D177:E177"/>
    <mergeCell ref="F177:G177"/>
    <mergeCell ref="A178:G178"/>
    <mergeCell ref="A179:G179"/>
    <mergeCell ref="D174:E174"/>
    <mergeCell ref="F174:G174"/>
    <mergeCell ref="D175:E175"/>
    <mergeCell ref="F175:G175"/>
    <mergeCell ref="D176:E176"/>
    <mergeCell ref="F176:G176"/>
    <mergeCell ref="D171:E171"/>
    <mergeCell ref="F171:G171"/>
    <mergeCell ref="D172:E172"/>
    <mergeCell ref="F172:G172"/>
    <mergeCell ref="D173:E173"/>
    <mergeCell ref="F173:G173"/>
    <mergeCell ref="D168:E168"/>
    <mergeCell ref="F168:G168"/>
    <mergeCell ref="D169:E169"/>
    <mergeCell ref="F169:G169"/>
    <mergeCell ref="D170:E170"/>
    <mergeCell ref="F170:G170"/>
    <mergeCell ref="D165:E165"/>
    <mergeCell ref="F165:G165"/>
    <mergeCell ref="D166:E166"/>
    <mergeCell ref="F166:G166"/>
    <mergeCell ref="D167:E167"/>
    <mergeCell ref="F167:G167"/>
    <mergeCell ref="D162:E162"/>
    <mergeCell ref="F162:G162"/>
    <mergeCell ref="D163:E163"/>
    <mergeCell ref="F163:G163"/>
    <mergeCell ref="D164:E164"/>
    <mergeCell ref="F164:G164"/>
    <mergeCell ref="D159:E159"/>
    <mergeCell ref="F159:G159"/>
    <mergeCell ref="D160:E160"/>
    <mergeCell ref="F160:G160"/>
    <mergeCell ref="D161:E161"/>
    <mergeCell ref="F161:G161"/>
    <mergeCell ref="D156:E156"/>
    <mergeCell ref="F156:G156"/>
    <mergeCell ref="D157:E157"/>
    <mergeCell ref="F157:G157"/>
    <mergeCell ref="D158:E158"/>
    <mergeCell ref="F158:G158"/>
    <mergeCell ref="D153:E153"/>
    <mergeCell ref="F153:G153"/>
    <mergeCell ref="D154:E154"/>
    <mergeCell ref="F154:G154"/>
    <mergeCell ref="D155:E155"/>
    <mergeCell ref="F155:G155"/>
    <mergeCell ref="D150:E150"/>
    <mergeCell ref="F150:G150"/>
    <mergeCell ref="D151:E151"/>
    <mergeCell ref="F151:G151"/>
    <mergeCell ref="D152:E152"/>
    <mergeCell ref="F152:G152"/>
    <mergeCell ref="D148:E148"/>
    <mergeCell ref="F148:G148"/>
    <mergeCell ref="D149:E149"/>
    <mergeCell ref="F149:G149"/>
    <mergeCell ref="D140:E140"/>
    <mergeCell ref="F140:G140"/>
    <mergeCell ref="D141:E141"/>
    <mergeCell ref="F141:G141"/>
    <mergeCell ref="A142:G142"/>
    <mergeCell ref="A143:G143"/>
    <mergeCell ref="A144:C144"/>
    <mergeCell ref="G144:H144"/>
    <mergeCell ref="D137:E137"/>
    <mergeCell ref="F137:G137"/>
    <mergeCell ref="D138:E138"/>
    <mergeCell ref="F138:G138"/>
    <mergeCell ref="D139:E139"/>
    <mergeCell ref="F139:G139"/>
    <mergeCell ref="D134:E134"/>
    <mergeCell ref="F134:G134"/>
    <mergeCell ref="D135:E135"/>
    <mergeCell ref="F135:G135"/>
    <mergeCell ref="D136:E136"/>
    <mergeCell ref="F136:G136"/>
    <mergeCell ref="D131:E131"/>
    <mergeCell ref="F131:G131"/>
    <mergeCell ref="D132:E132"/>
    <mergeCell ref="F132:G132"/>
    <mergeCell ref="D133:E133"/>
    <mergeCell ref="F133:G133"/>
    <mergeCell ref="D128:E128"/>
    <mergeCell ref="F128:G128"/>
    <mergeCell ref="D129:E129"/>
    <mergeCell ref="F129:G129"/>
    <mergeCell ref="D130:E130"/>
    <mergeCell ref="F130:G130"/>
    <mergeCell ref="D125:E125"/>
    <mergeCell ref="F125:G125"/>
    <mergeCell ref="D126:E126"/>
    <mergeCell ref="F126:G126"/>
    <mergeCell ref="D127:E127"/>
    <mergeCell ref="F127:G127"/>
    <mergeCell ref="D122:E122"/>
    <mergeCell ref="F122:G122"/>
    <mergeCell ref="D123:E123"/>
    <mergeCell ref="F123:G123"/>
    <mergeCell ref="D124:E124"/>
    <mergeCell ref="F124:G124"/>
    <mergeCell ref="D119:E119"/>
    <mergeCell ref="F119:G119"/>
    <mergeCell ref="D120:E120"/>
    <mergeCell ref="F120:G120"/>
    <mergeCell ref="D121:E121"/>
    <mergeCell ref="F121:G121"/>
    <mergeCell ref="D116:E116"/>
    <mergeCell ref="F116:G116"/>
    <mergeCell ref="D117:E117"/>
    <mergeCell ref="F117:G117"/>
    <mergeCell ref="D118:E118"/>
    <mergeCell ref="F118:G118"/>
    <mergeCell ref="D113:E113"/>
    <mergeCell ref="F113:G113"/>
    <mergeCell ref="D114:E114"/>
    <mergeCell ref="F114:G114"/>
    <mergeCell ref="D115:E115"/>
    <mergeCell ref="F115:G115"/>
    <mergeCell ref="A106:G106"/>
    <mergeCell ref="A107:G107"/>
    <mergeCell ref="D112:E112"/>
    <mergeCell ref="F112:G112"/>
    <mergeCell ref="G109:H109"/>
    <mergeCell ref="G110:H110"/>
    <mergeCell ref="D103:E103"/>
    <mergeCell ref="F103:G103"/>
    <mergeCell ref="D104:E104"/>
    <mergeCell ref="F104:G104"/>
    <mergeCell ref="D105:E105"/>
    <mergeCell ref="F105:G105"/>
    <mergeCell ref="D100:E100"/>
    <mergeCell ref="F100:G100"/>
    <mergeCell ref="D101:E101"/>
    <mergeCell ref="F101:G101"/>
    <mergeCell ref="D102:E102"/>
    <mergeCell ref="F102:G102"/>
    <mergeCell ref="D97:E97"/>
    <mergeCell ref="F97:G97"/>
    <mergeCell ref="D98:E98"/>
    <mergeCell ref="F98:G98"/>
    <mergeCell ref="D99:E99"/>
    <mergeCell ref="F99:G99"/>
    <mergeCell ref="D94:E94"/>
    <mergeCell ref="F94:G94"/>
    <mergeCell ref="D95:E95"/>
    <mergeCell ref="F95:G95"/>
    <mergeCell ref="D96:E96"/>
    <mergeCell ref="F96:G96"/>
    <mergeCell ref="D91:E91"/>
    <mergeCell ref="F91:G91"/>
    <mergeCell ref="D92:E92"/>
    <mergeCell ref="F92:G92"/>
    <mergeCell ref="D93:E93"/>
    <mergeCell ref="F93:G93"/>
    <mergeCell ref="D88:E88"/>
    <mergeCell ref="F88:G88"/>
    <mergeCell ref="D89:E89"/>
    <mergeCell ref="F89:G89"/>
    <mergeCell ref="D90:E90"/>
    <mergeCell ref="F90:G90"/>
    <mergeCell ref="D85:E85"/>
    <mergeCell ref="F85:G85"/>
    <mergeCell ref="D86:E86"/>
    <mergeCell ref="F86:G86"/>
    <mergeCell ref="D87:E87"/>
    <mergeCell ref="F87:G87"/>
    <mergeCell ref="D82:E82"/>
    <mergeCell ref="F82:G82"/>
    <mergeCell ref="D83:E83"/>
    <mergeCell ref="F83:G83"/>
    <mergeCell ref="D84:E84"/>
    <mergeCell ref="F84:G84"/>
    <mergeCell ref="D79:E79"/>
    <mergeCell ref="F79:G79"/>
    <mergeCell ref="D80:E80"/>
    <mergeCell ref="F80:G80"/>
    <mergeCell ref="D81:E81"/>
    <mergeCell ref="F81:G81"/>
    <mergeCell ref="D76:E76"/>
    <mergeCell ref="F76:G76"/>
    <mergeCell ref="D77:E77"/>
    <mergeCell ref="F77:G77"/>
    <mergeCell ref="D78:E78"/>
    <mergeCell ref="F78:G78"/>
    <mergeCell ref="D69:E69"/>
    <mergeCell ref="F69:G69"/>
    <mergeCell ref="A70:G70"/>
    <mergeCell ref="A71:G71"/>
    <mergeCell ref="D66:E66"/>
    <mergeCell ref="F66:G66"/>
    <mergeCell ref="D67:E67"/>
    <mergeCell ref="F67:G67"/>
    <mergeCell ref="D68:E68"/>
    <mergeCell ref="F68:G68"/>
    <mergeCell ref="D63:E63"/>
    <mergeCell ref="F63:G63"/>
    <mergeCell ref="D64:E64"/>
    <mergeCell ref="F64:G64"/>
    <mergeCell ref="D65:E65"/>
    <mergeCell ref="F65:G65"/>
    <mergeCell ref="D60:E60"/>
    <mergeCell ref="F60:G60"/>
    <mergeCell ref="D61:E61"/>
    <mergeCell ref="F61:G61"/>
    <mergeCell ref="D62:E62"/>
    <mergeCell ref="F62:G62"/>
    <mergeCell ref="D58:E58"/>
    <mergeCell ref="F58:G58"/>
    <mergeCell ref="D59:E59"/>
    <mergeCell ref="F59:G59"/>
    <mergeCell ref="D54:E54"/>
    <mergeCell ref="F54:G54"/>
    <mergeCell ref="D55:E55"/>
    <mergeCell ref="F55:G55"/>
    <mergeCell ref="D56:E56"/>
    <mergeCell ref="F56:G56"/>
    <mergeCell ref="F53:G53"/>
    <mergeCell ref="D48:E48"/>
    <mergeCell ref="F48:G48"/>
    <mergeCell ref="D49:E49"/>
    <mergeCell ref="F49:G49"/>
    <mergeCell ref="D50:E50"/>
    <mergeCell ref="F50:G50"/>
    <mergeCell ref="D57:E57"/>
    <mergeCell ref="F57:G57"/>
    <mergeCell ref="D32:E32"/>
    <mergeCell ref="F32:G32"/>
    <mergeCell ref="D33:E33"/>
    <mergeCell ref="F33:G33"/>
    <mergeCell ref="A34:G34"/>
    <mergeCell ref="A35:G35"/>
    <mergeCell ref="G36:H36"/>
    <mergeCell ref="D45:E45"/>
    <mergeCell ref="F45:G45"/>
    <mergeCell ref="D42:E42"/>
    <mergeCell ref="F42:G42"/>
    <mergeCell ref="D43:E43"/>
    <mergeCell ref="F43:G43"/>
    <mergeCell ref="D44:E44"/>
    <mergeCell ref="F44:G44"/>
    <mergeCell ref="D29:E29"/>
    <mergeCell ref="F29:G29"/>
    <mergeCell ref="D30:E30"/>
    <mergeCell ref="F30:G30"/>
    <mergeCell ref="D31:E31"/>
    <mergeCell ref="F31:G31"/>
    <mergeCell ref="D26:E26"/>
    <mergeCell ref="F26:G26"/>
    <mergeCell ref="D27:E27"/>
    <mergeCell ref="F27:G27"/>
    <mergeCell ref="D28:E28"/>
    <mergeCell ref="F28:G28"/>
    <mergeCell ref="D23:E23"/>
    <mergeCell ref="F23:G23"/>
    <mergeCell ref="D24:E24"/>
    <mergeCell ref="F24:G24"/>
    <mergeCell ref="D25:E25"/>
    <mergeCell ref="F25:G25"/>
    <mergeCell ref="D20:E20"/>
    <mergeCell ref="F20:G20"/>
    <mergeCell ref="D21:E21"/>
    <mergeCell ref="F21:G21"/>
    <mergeCell ref="D22:E22"/>
    <mergeCell ref="F22:G22"/>
    <mergeCell ref="D17:E17"/>
    <mergeCell ref="F17:G17"/>
    <mergeCell ref="D18:E18"/>
    <mergeCell ref="F18:G18"/>
    <mergeCell ref="D19:E19"/>
    <mergeCell ref="F19:G19"/>
    <mergeCell ref="D14:E14"/>
    <mergeCell ref="F14:G14"/>
    <mergeCell ref="D15:E15"/>
    <mergeCell ref="F15:G15"/>
    <mergeCell ref="D16:E16"/>
    <mergeCell ref="F16:G16"/>
    <mergeCell ref="D11:E11"/>
    <mergeCell ref="F11:G11"/>
    <mergeCell ref="D12:E12"/>
    <mergeCell ref="F12:G12"/>
    <mergeCell ref="D13:E13"/>
    <mergeCell ref="F13:G13"/>
    <mergeCell ref="D8:E8"/>
    <mergeCell ref="F8:G8"/>
    <mergeCell ref="D9:E9"/>
    <mergeCell ref="F9:G9"/>
    <mergeCell ref="D10:E10"/>
    <mergeCell ref="F10:G10"/>
    <mergeCell ref="D5:E5"/>
    <mergeCell ref="F5:G5"/>
    <mergeCell ref="D6:E6"/>
    <mergeCell ref="F6:G6"/>
    <mergeCell ref="D7:E7"/>
    <mergeCell ref="F7:G7"/>
    <mergeCell ref="D3:E3"/>
    <mergeCell ref="F3:G3"/>
    <mergeCell ref="H3:I3"/>
    <mergeCell ref="D4:E4"/>
    <mergeCell ref="F4:G4"/>
    <mergeCell ref="A180:C180"/>
    <mergeCell ref="G180:H180"/>
    <mergeCell ref="A216:C216"/>
    <mergeCell ref="G216:H216"/>
    <mergeCell ref="A242:C242"/>
    <mergeCell ref="G242:H242"/>
    <mergeCell ref="G72:H72"/>
    <mergeCell ref="A36:C36"/>
    <mergeCell ref="A72:C72"/>
    <mergeCell ref="A108:C108"/>
    <mergeCell ref="G108:H108"/>
    <mergeCell ref="D40:E40"/>
    <mergeCell ref="F40:G40"/>
    <mergeCell ref="D41:E41"/>
    <mergeCell ref="F41:G41"/>
    <mergeCell ref="D46:E46"/>
    <mergeCell ref="F46:G46"/>
    <mergeCell ref="D47:E47"/>
    <mergeCell ref="F47:G47"/>
    <mergeCell ref="D51:E51"/>
    <mergeCell ref="F51:G51"/>
    <mergeCell ref="D52:E52"/>
    <mergeCell ref="F52:G52"/>
    <mergeCell ref="D53:E53"/>
  </mergeCells>
  <phoneticPr fontId="19"/>
  <printOptions horizontalCentered="1" verticalCentered="1"/>
  <pageMargins left="0.70866141732283472" right="0.70866141732283472" top="0.55118110236220474" bottom="0.35433070866141736" header="0.31496062992125984" footer="0.31496062992125984"/>
  <pageSetup paperSize="9" scale="94" fitToHeight="0" orientation="portrait" r:id="rId1"/>
  <headerFooter>
    <oddHeader>&amp;L&amp;"ＭＳ Ｐゴシック,太字"【様式３－３】</oddHeader>
  </headerFooter>
  <rowBreaks count="5" manualBreakCount="5">
    <brk id="39" max="8" man="1"/>
    <brk id="75" max="16383" man="1"/>
    <brk id="111" max="16383" man="1"/>
    <brk id="147" max="16383" man="1"/>
    <brk id="183"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M280"/>
  <sheetViews>
    <sheetView tabSelected="1" view="pageBreakPreview" topLeftCell="A238" zoomScaleNormal="55" zoomScaleSheetLayoutView="100" workbookViewId="0">
      <selection activeCell="D248" sqref="D248:E248"/>
    </sheetView>
  </sheetViews>
  <sheetFormatPr defaultRowHeight="24" customHeight="1" x14ac:dyDescent="0.15"/>
  <cols>
    <col min="1" max="1" width="5.25" style="64" customWidth="1"/>
    <col min="2" max="2" width="11.625" style="74" customWidth="1"/>
    <col min="3" max="3" width="6" style="74" bestFit="1" customWidth="1"/>
    <col min="4" max="5" width="8.75" style="74" customWidth="1"/>
    <col min="6" max="7" width="7.375" style="64" customWidth="1"/>
    <col min="8" max="8" width="14" style="65" bestFit="1" customWidth="1"/>
    <col min="9" max="9" width="12.875" style="65" customWidth="1"/>
    <col min="10" max="10" width="3.75" style="65" customWidth="1"/>
    <col min="11" max="11" width="5" style="65" customWidth="1"/>
    <col min="12" max="12" width="13.25" style="65" customWidth="1"/>
    <col min="13" max="13" width="3.75" style="63" bestFit="1" customWidth="1"/>
    <col min="14" max="16384" width="9" style="63"/>
  </cols>
  <sheetData>
    <row r="1" spans="1:13" s="56" customFormat="1" ht="30" customHeight="1" x14ac:dyDescent="0.15">
      <c r="A1" s="199" t="s">
        <v>52</v>
      </c>
      <c r="B1" s="199"/>
      <c r="C1" s="199"/>
      <c r="D1" s="199"/>
      <c r="E1" s="199"/>
      <c r="F1" s="199"/>
      <c r="G1" s="200"/>
      <c r="H1" s="206" t="s">
        <v>43</v>
      </c>
      <c r="I1" s="207"/>
      <c r="J1" s="207"/>
      <c r="K1" s="208"/>
      <c r="L1" s="209"/>
      <c r="M1" s="210"/>
    </row>
    <row r="2" spans="1:13" ht="30" customHeight="1" x14ac:dyDescent="0.15">
      <c r="A2" s="211" t="s">
        <v>47</v>
      </c>
      <c r="B2" s="211"/>
      <c r="C2" s="212"/>
      <c r="D2" s="213"/>
      <c r="E2" s="213"/>
      <c r="F2" s="213"/>
      <c r="G2" s="214"/>
      <c r="H2" s="185" t="s">
        <v>46</v>
      </c>
      <c r="I2" s="202"/>
      <c r="J2" s="186"/>
      <c r="K2" s="203"/>
      <c r="L2" s="204"/>
      <c r="M2" s="205"/>
    </row>
    <row r="3" spans="1:13" ht="31.5" customHeight="1" x14ac:dyDescent="0.15">
      <c r="A3" s="66" t="s">
        <v>4</v>
      </c>
      <c r="B3" s="67" t="s">
        <v>41</v>
      </c>
      <c r="C3" s="67" t="s">
        <v>40</v>
      </c>
      <c r="D3" s="184" t="s">
        <v>23</v>
      </c>
      <c r="E3" s="184"/>
      <c r="F3" s="184" t="s">
        <v>39</v>
      </c>
      <c r="G3" s="184"/>
      <c r="H3" s="68" t="s">
        <v>44</v>
      </c>
      <c r="I3" s="185" t="s">
        <v>49</v>
      </c>
      <c r="J3" s="186"/>
      <c r="K3" s="75" t="s">
        <v>62</v>
      </c>
      <c r="L3" s="185" t="s">
        <v>45</v>
      </c>
      <c r="M3" s="186"/>
    </row>
    <row r="4" spans="1:13" s="81" customFormat="1" ht="23.25" customHeight="1" x14ac:dyDescent="0.15">
      <c r="A4" s="69">
        <v>1</v>
      </c>
      <c r="B4" s="70" t="str">
        <f>名簿!D9&amp;""</f>
        <v/>
      </c>
      <c r="C4" s="70" t="str">
        <f>名簿!E9&amp;""</f>
        <v/>
      </c>
      <c r="D4" s="182" t="str">
        <f>名簿!F9&amp;""</f>
        <v/>
      </c>
      <c r="E4" s="183"/>
      <c r="F4" s="182" t="str">
        <f>名簿!H9&amp;""</f>
        <v/>
      </c>
      <c r="G4" s="183"/>
      <c r="H4" s="71"/>
      <c r="I4" s="76"/>
      <c r="J4" s="79" t="s">
        <v>5</v>
      </c>
      <c r="K4" s="71">
        <v>0</v>
      </c>
      <c r="L4" s="76">
        <f>I4*2*K4</f>
        <v>0</v>
      </c>
      <c r="M4" s="80" t="s">
        <v>5</v>
      </c>
    </row>
    <row r="5" spans="1:13" s="81" customFormat="1" ht="23.25" customHeight="1" x14ac:dyDescent="0.15">
      <c r="A5" s="72">
        <v>2</v>
      </c>
      <c r="B5" s="70" t="str">
        <f>名簿!D10&amp;""</f>
        <v/>
      </c>
      <c r="C5" s="70" t="str">
        <f>名簿!E10&amp;""</f>
        <v/>
      </c>
      <c r="D5" s="182" t="str">
        <f>名簿!F10&amp;""</f>
        <v/>
      </c>
      <c r="E5" s="183"/>
      <c r="F5" s="182" t="str">
        <f>名簿!H10&amp;""</f>
        <v/>
      </c>
      <c r="G5" s="183"/>
      <c r="H5" s="73"/>
      <c r="I5" s="76"/>
      <c r="J5" s="79" t="s">
        <v>5</v>
      </c>
      <c r="K5" s="71">
        <v>0</v>
      </c>
      <c r="L5" s="77">
        <f>I5*2*K5</f>
        <v>0</v>
      </c>
      <c r="M5" s="82" t="s">
        <v>5</v>
      </c>
    </row>
    <row r="6" spans="1:13" s="81" customFormat="1" ht="23.25" customHeight="1" x14ac:dyDescent="0.15">
      <c r="A6" s="72">
        <v>3</v>
      </c>
      <c r="B6" s="70" t="str">
        <f>名簿!D11&amp;""</f>
        <v/>
      </c>
      <c r="C6" s="70" t="str">
        <f>名簿!E11&amp;""</f>
        <v/>
      </c>
      <c r="D6" s="182" t="str">
        <f>名簿!F11&amp;""</f>
        <v/>
      </c>
      <c r="E6" s="183"/>
      <c r="F6" s="182" t="str">
        <f>名簿!H11&amp;""</f>
        <v/>
      </c>
      <c r="G6" s="183"/>
      <c r="H6" s="73"/>
      <c r="I6" s="76"/>
      <c r="J6" s="79" t="s">
        <v>5</v>
      </c>
      <c r="K6" s="71">
        <v>0</v>
      </c>
      <c r="L6" s="77">
        <f t="shared" ref="L6:L84" si="0">I6*2*K6</f>
        <v>0</v>
      </c>
      <c r="M6" s="82" t="s">
        <v>5</v>
      </c>
    </row>
    <row r="7" spans="1:13" s="81" customFormat="1" ht="23.25" customHeight="1" x14ac:dyDescent="0.15">
      <c r="A7" s="72">
        <v>4</v>
      </c>
      <c r="B7" s="70" t="str">
        <f>名簿!D12&amp;""</f>
        <v/>
      </c>
      <c r="C7" s="70" t="str">
        <f>名簿!E12&amp;""</f>
        <v/>
      </c>
      <c r="D7" s="182" t="str">
        <f>名簿!F12&amp;""</f>
        <v/>
      </c>
      <c r="E7" s="183"/>
      <c r="F7" s="182" t="str">
        <f>名簿!H12&amp;""</f>
        <v/>
      </c>
      <c r="G7" s="183"/>
      <c r="H7" s="73"/>
      <c r="I7" s="76"/>
      <c r="J7" s="79" t="s">
        <v>5</v>
      </c>
      <c r="K7" s="71">
        <v>0</v>
      </c>
      <c r="L7" s="77">
        <f t="shared" si="0"/>
        <v>0</v>
      </c>
      <c r="M7" s="82" t="s">
        <v>5</v>
      </c>
    </row>
    <row r="8" spans="1:13" s="81" customFormat="1" ht="23.25" customHeight="1" x14ac:dyDescent="0.15">
      <c r="A8" s="72">
        <v>5</v>
      </c>
      <c r="B8" s="70" t="str">
        <f>名簿!D13&amp;""</f>
        <v/>
      </c>
      <c r="C8" s="70" t="str">
        <f>名簿!E13&amp;""</f>
        <v/>
      </c>
      <c r="D8" s="182" t="str">
        <f>名簿!F13&amp;""</f>
        <v/>
      </c>
      <c r="E8" s="183"/>
      <c r="F8" s="182" t="str">
        <f>名簿!H13&amp;""</f>
        <v/>
      </c>
      <c r="G8" s="183"/>
      <c r="H8" s="73"/>
      <c r="I8" s="76"/>
      <c r="J8" s="79" t="s">
        <v>5</v>
      </c>
      <c r="K8" s="71">
        <v>0</v>
      </c>
      <c r="L8" s="77">
        <f t="shared" si="0"/>
        <v>0</v>
      </c>
      <c r="M8" s="82" t="s">
        <v>5</v>
      </c>
    </row>
    <row r="9" spans="1:13" s="81" customFormat="1" ht="23.25" customHeight="1" x14ac:dyDescent="0.15">
      <c r="A9" s="72">
        <v>6</v>
      </c>
      <c r="B9" s="70" t="str">
        <f>名簿!D14&amp;""</f>
        <v/>
      </c>
      <c r="C9" s="70" t="str">
        <f>名簿!E14&amp;""</f>
        <v/>
      </c>
      <c r="D9" s="182" t="str">
        <f>名簿!F14&amp;""</f>
        <v/>
      </c>
      <c r="E9" s="183"/>
      <c r="F9" s="182" t="str">
        <f>名簿!H14&amp;""</f>
        <v/>
      </c>
      <c r="G9" s="183"/>
      <c r="H9" s="73"/>
      <c r="I9" s="76"/>
      <c r="J9" s="79" t="s">
        <v>5</v>
      </c>
      <c r="K9" s="71">
        <v>0</v>
      </c>
      <c r="L9" s="77">
        <f t="shared" si="0"/>
        <v>0</v>
      </c>
      <c r="M9" s="82" t="s">
        <v>5</v>
      </c>
    </row>
    <row r="10" spans="1:13" s="81" customFormat="1" ht="23.25" customHeight="1" x14ac:dyDescent="0.15">
      <c r="A10" s="72">
        <v>7</v>
      </c>
      <c r="B10" s="70" t="str">
        <f>名簿!D15&amp;""</f>
        <v/>
      </c>
      <c r="C10" s="70" t="str">
        <f>名簿!E15&amp;""</f>
        <v/>
      </c>
      <c r="D10" s="182" t="str">
        <f>名簿!F15&amp;""</f>
        <v/>
      </c>
      <c r="E10" s="183"/>
      <c r="F10" s="182" t="str">
        <f>名簿!H15&amp;""</f>
        <v/>
      </c>
      <c r="G10" s="183"/>
      <c r="H10" s="73"/>
      <c r="I10" s="76"/>
      <c r="J10" s="79" t="s">
        <v>5</v>
      </c>
      <c r="K10" s="71">
        <v>0</v>
      </c>
      <c r="L10" s="77">
        <f t="shared" si="0"/>
        <v>0</v>
      </c>
      <c r="M10" s="82" t="s">
        <v>5</v>
      </c>
    </row>
    <row r="11" spans="1:13" s="81" customFormat="1" ht="23.25" customHeight="1" x14ac:dyDescent="0.15">
      <c r="A11" s="72">
        <v>8</v>
      </c>
      <c r="B11" s="70" t="str">
        <f>名簿!D16&amp;""</f>
        <v/>
      </c>
      <c r="C11" s="70" t="str">
        <f>名簿!E16&amp;""</f>
        <v/>
      </c>
      <c r="D11" s="182" t="str">
        <f>名簿!F16&amp;""</f>
        <v/>
      </c>
      <c r="E11" s="183"/>
      <c r="F11" s="182" t="str">
        <f>名簿!H16&amp;""</f>
        <v/>
      </c>
      <c r="G11" s="183"/>
      <c r="H11" s="73"/>
      <c r="I11" s="76"/>
      <c r="J11" s="79" t="s">
        <v>5</v>
      </c>
      <c r="K11" s="71">
        <v>0</v>
      </c>
      <c r="L11" s="77">
        <f t="shared" si="0"/>
        <v>0</v>
      </c>
      <c r="M11" s="82" t="s">
        <v>5</v>
      </c>
    </row>
    <row r="12" spans="1:13" s="81" customFormat="1" ht="23.25" customHeight="1" x14ac:dyDescent="0.15">
      <c r="A12" s="72">
        <v>9</v>
      </c>
      <c r="B12" s="70" t="str">
        <f>名簿!D17&amp;""</f>
        <v/>
      </c>
      <c r="C12" s="70" t="str">
        <f>名簿!E17&amp;""</f>
        <v/>
      </c>
      <c r="D12" s="182" t="str">
        <f>名簿!F17&amp;""</f>
        <v/>
      </c>
      <c r="E12" s="183"/>
      <c r="F12" s="182" t="str">
        <f>名簿!H17&amp;""</f>
        <v/>
      </c>
      <c r="G12" s="183"/>
      <c r="H12" s="73"/>
      <c r="I12" s="76"/>
      <c r="J12" s="79" t="s">
        <v>5</v>
      </c>
      <c r="K12" s="71">
        <v>0</v>
      </c>
      <c r="L12" s="77">
        <f t="shared" si="0"/>
        <v>0</v>
      </c>
      <c r="M12" s="82" t="s">
        <v>5</v>
      </c>
    </row>
    <row r="13" spans="1:13" s="81" customFormat="1" ht="23.25" customHeight="1" x14ac:dyDescent="0.15">
      <c r="A13" s="72">
        <v>10</v>
      </c>
      <c r="B13" s="70" t="str">
        <f>名簿!D18&amp;""</f>
        <v/>
      </c>
      <c r="C13" s="70" t="str">
        <f>名簿!E18&amp;""</f>
        <v/>
      </c>
      <c r="D13" s="182" t="str">
        <f>名簿!F18&amp;""</f>
        <v/>
      </c>
      <c r="E13" s="183"/>
      <c r="F13" s="182" t="str">
        <f>名簿!H18&amp;""</f>
        <v/>
      </c>
      <c r="G13" s="183"/>
      <c r="H13" s="73"/>
      <c r="I13" s="76"/>
      <c r="J13" s="79" t="s">
        <v>5</v>
      </c>
      <c r="K13" s="71">
        <v>0</v>
      </c>
      <c r="L13" s="77">
        <f t="shared" si="0"/>
        <v>0</v>
      </c>
      <c r="M13" s="82" t="s">
        <v>5</v>
      </c>
    </row>
    <row r="14" spans="1:13" s="81" customFormat="1" ht="23.25" customHeight="1" x14ac:dyDescent="0.15">
      <c r="A14" s="72">
        <v>11</v>
      </c>
      <c r="B14" s="70" t="str">
        <f>名簿!D19&amp;""</f>
        <v/>
      </c>
      <c r="C14" s="70" t="str">
        <f>名簿!E19&amp;""</f>
        <v/>
      </c>
      <c r="D14" s="182" t="str">
        <f>名簿!F19&amp;""</f>
        <v/>
      </c>
      <c r="E14" s="183"/>
      <c r="F14" s="182" t="str">
        <f>名簿!H19&amp;""</f>
        <v/>
      </c>
      <c r="G14" s="183"/>
      <c r="H14" s="73"/>
      <c r="I14" s="76"/>
      <c r="J14" s="79" t="s">
        <v>5</v>
      </c>
      <c r="K14" s="71">
        <v>0</v>
      </c>
      <c r="L14" s="77">
        <f t="shared" si="0"/>
        <v>0</v>
      </c>
      <c r="M14" s="82" t="s">
        <v>5</v>
      </c>
    </row>
    <row r="15" spans="1:13" s="81" customFormat="1" ht="23.25" customHeight="1" x14ac:dyDescent="0.15">
      <c r="A15" s="72">
        <v>12</v>
      </c>
      <c r="B15" s="70" t="str">
        <f>名簿!D20&amp;""</f>
        <v/>
      </c>
      <c r="C15" s="70" t="str">
        <f>名簿!E20&amp;""</f>
        <v/>
      </c>
      <c r="D15" s="182" t="str">
        <f>名簿!F20&amp;""</f>
        <v/>
      </c>
      <c r="E15" s="183"/>
      <c r="F15" s="182" t="str">
        <f>名簿!H20&amp;""</f>
        <v/>
      </c>
      <c r="G15" s="183"/>
      <c r="H15" s="73"/>
      <c r="I15" s="76"/>
      <c r="J15" s="79" t="s">
        <v>5</v>
      </c>
      <c r="K15" s="71">
        <v>0</v>
      </c>
      <c r="L15" s="77">
        <f t="shared" si="0"/>
        <v>0</v>
      </c>
      <c r="M15" s="82" t="s">
        <v>5</v>
      </c>
    </row>
    <row r="16" spans="1:13" s="81" customFormat="1" ht="23.25" customHeight="1" x14ac:dyDescent="0.15">
      <c r="A16" s="72">
        <v>13</v>
      </c>
      <c r="B16" s="70" t="str">
        <f>名簿!D21&amp;""</f>
        <v/>
      </c>
      <c r="C16" s="70" t="str">
        <f>名簿!E21&amp;""</f>
        <v/>
      </c>
      <c r="D16" s="182" t="str">
        <f>名簿!F21&amp;""</f>
        <v/>
      </c>
      <c r="E16" s="183"/>
      <c r="F16" s="182" t="str">
        <f>名簿!H21&amp;""</f>
        <v/>
      </c>
      <c r="G16" s="183"/>
      <c r="H16" s="73"/>
      <c r="I16" s="76"/>
      <c r="J16" s="79" t="s">
        <v>5</v>
      </c>
      <c r="K16" s="71">
        <v>0</v>
      </c>
      <c r="L16" s="77">
        <f t="shared" si="0"/>
        <v>0</v>
      </c>
      <c r="M16" s="82" t="s">
        <v>5</v>
      </c>
    </row>
    <row r="17" spans="1:13" s="81" customFormat="1" ht="23.25" customHeight="1" x14ac:dyDescent="0.15">
      <c r="A17" s="72">
        <v>14</v>
      </c>
      <c r="B17" s="70" t="str">
        <f>名簿!D22&amp;""</f>
        <v/>
      </c>
      <c r="C17" s="70" t="str">
        <f>名簿!E22&amp;""</f>
        <v/>
      </c>
      <c r="D17" s="182" t="str">
        <f>名簿!F22&amp;""</f>
        <v/>
      </c>
      <c r="E17" s="183"/>
      <c r="F17" s="182" t="str">
        <f>名簿!H22&amp;""</f>
        <v/>
      </c>
      <c r="G17" s="183"/>
      <c r="H17" s="73"/>
      <c r="I17" s="76"/>
      <c r="J17" s="79" t="s">
        <v>5</v>
      </c>
      <c r="K17" s="71">
        <v>0</v>
      </c>
      <c r="L17" s="77">
        <f t="shared" si="0"/>
        <v>0</v>
      </c>
      <c r="M17" s="82" t="s">
        <v>5</v>
      </c>
    </row>
    <row r="18" spans="1:13" s="81" customFormat="1" ht="23.25" customHeight="1" x14ac:dyDescent="0.15">
      <c r="A18" s="72">
        <v>15</v>
      </c>
      <c r="B18" s="70" t="str">
        <f>名簿!D23&amp;""</f>
        <v/>
      </c>
      <c r="C18" s="70" t="str">
        <f>名簿!E23&amp;""</f>
        <v/>
      </c>
      <c r="D18" s="182" t="str">
        <f>名簿!F23&amp;""</f>
        <v/>
      </c>
      <c r="E18" s="183"/>
      <c r="F18" s="182" t="str">
        <f>名簿!H23&amp;""</f>
        <v/>
      </c>
      <c r="G18" s="183"/>
      <c r="H18" s="73"/>
      <c r="I18" s="76"/>
      <c r="J18" s="79" t="s">
        <v>5</v>
      </c>
      <c r="K18" s="71">
        <v>0</v>
      </c>
      <c r="L18" s="77">
        <f t="shared" si="0"/>
        <v>0</v>
      </c>
      <c r="M18" s="82" t="s">
        <v>5</v>
      </c>
    </row>
    <row r="19" spans="1:13" s="81" customFormat="1" ht="23.25" customHeight="1" x14ac:dyDescent="0.15">
      <c r="A19" s="72">
        <v>16</v>
      </c>
      <c r="B19" s="70" t="str">
        <f>名簿!D24&amp;""</f>
        <v/>
      </c>
      <c r="C19" s="70" t="str">
        <f>名簿!E24&amp;""</f>
        <v/>
      </c>
      <c r="D19" s="182" t="str">
        <f>名簿!F24&amp;""</f>
        <v/>
      </c>
      <c r="E19" s="183"/>
      <c r="F19" s="182" t="str">
        <f>名簿!H24&amp;""</f>
        <v/>
      </c>
      <c r="G19" s="183"/>
      <c r="H19" s="73"/>
      <c r="I19" s="76"/>
      <c r="J19" s="79" t="s">
        <v>5</v>
      </c>
      <c r="K19" s="71">
        <v>0</v>
      </c>
      <c r="L19" s="77">
        <f t="shared" si="0"/>
        <v>0</v>
      </c>
      <c r="M19" s="82" t="s">
        <v>5</v>
      </c>
    </row>
    <row r="20" spans="1:13" s="81" customFormat="1" ht="23.25" customHeight="1" x14ac:dyDescent="0.15">
      <c r="A20" s="72">
        <v>17</v>
      </c>
      <c r="B20" s="70" t="str">
        <f>名簿!D25&amp;""</f>
        <v/>
      </c>
      <c r="C20" s="70" t="str">
        <f>名簿!E25&amp;""</f>
        <v/>
      </c>
      <c r="D20" s="182" t="str">
        <f>名簿!F25&amp;""</f>
        <v/>
      </c>
      <c r="E20" s="183"/>
      <c r="F20" s="182" t="str">
        <f>名簿!H25&amp;""</f>
        <v/>
      </c>
      <c r="G20" s="183"/>
      <c r="H20" s="73"/>
      <c r="I20" s="76"/>
      <c r="J20" s="79" t="s">
        <v>5</v>
      </c>
      <c r="K20" s="71">
        <v>0</v>
      </c>
      <c r="L20" s="77">
        <f t="shared" si="0"/>
        <v>0</v>
      </c>
      <c r="M20" s="82" t="s">
        <v>5</v>
      </c>
    </row>
    <row r="21" spans="1:13" s="81" customFormat="1" ht="23.25" customHeight="1" x14ac:dyDescent="0.15">
      <c r="A21" s="72">
        <v>18</v>
      </c>
      <c r="B21" s="70" t="str">
        <f>名簿!D26&amp;""</f>
        <v/>
      </c>
      <c r="C21" s="70" t="str">
        <f>名簿!E26&amp;""</f>
        <v/>
      </c>
      <c r="D21" s="182" t="str">
        <f>名簿!F26&amp;""</f>
        <v/>
      </c>
      <c r="E21" s="183"/>
      <c r="F21" s="182" t="str">
        <f>名簿!H26&amp;""</f>
        <v/>
      </c>
      <c r="G21" s="183"/>
      <c r="H21" s="73"/>
      <c r="I21" s="76"/>
      <c r="J21" s="79" t="s">
        <v>5</v>
      </c>
      <c r="K21" s="71">
        <v>0</v>
      </c>
      <c r="L21" s="77">
        <f t="shared" si="0"/>
        <v>0</v>
      </c>
      <c r="M21" s="82" t="s">
        <v>5</v>
      </c>
    </row>
    <row r="22" spans="1:13" s="81" customFormat="1" ht="23.25" customHeight="1" x14ac:dyDescent="0.15">
      <c r="A22" s="72">
        <v>19</v>
      </c>
      <c r="B22" s="70" t="str">
        <f>名簿!D27&amp;""</f>
        <v/>
      </c>
      <c r="C22" s="70" t="str">
        <f>名簿!E27&amp;""</f>
        <v/>
      </c>
      <c r="D22" s="182" t="str">
        <f>名簿!F27&amp;""</f>
        <v/>
      </c>
      <c r="E22" s="183"/>
      <c r="F22" s="182" t="str">
        <f>名簿!H27&amp;""</f>
        <v/>
      </c>
      <c r="G22" s="183"/>
      <c r="H22" s="73"/>
      <c r="I22" s="76"/>
      <c r="J22" s="79" t="s">
        <v>5</v>
      </c>
      <c r="K22" s="71">
        <v>0</v>
      </c>
      <c r="L22" s="77">
        <f t="shared" si="0"/>
        <v>0</v>
      </c>
      <c r="M22" s="82" t="s">
        <v>5</v>
      </c>
    </row>
    <row r="23" spans="1:13" s="81" customFormat="1" ht="23.25" customHeight="1" x14ac:dyDescent="0.15">
      <c r="A23" s="72">
        <v>20</v>
      </c>
      <c r="B23" s="70" t="str">
        <f>名簿!D28&amp;""</f>
        <v/>
      </c>
      <c r="C23" s="70" t="str">
        <f>名簿!E28&amp;""</f>
        <v/>
      </c>
      <c r="D23" s="182" t="str">
        <f>名簿!F28&amp;""</f>
        <v/>
      </c>
      <c r="E23" s="183"/>
      <c r="F23" s="182" t="str">
        <f>名簿!H28&amp;""</f>
        <v/>
      </c>
      <c r="G23" s="183"/>
      <c r="H23" s="73"/>
      <c r="I23" s="76"/>
      <c r="J23" s="79" t="s">
        <v>5</v>
      </c>
      <c r="K23" s="71">
        <v>0</v>
      </c>
      <c r="L23" s="77">
        <f t="shared" si="0"/>
        <v>0</v>
      </c>
      <c r="M23" s="82" t="s">
        <v>5</v>
      </c>
    </row>
    <row r="24" spans="1:13" s="81" customFormat="1" ht="23.25" customHeight="1" x14ac:dyDescent="0.15">
      <c r="A24" s="72">
        <v>21</v>
      </c>
      <c r="B24" s="70" t="str">
        <f>名簿!D29&amp;""</f>
        <v/>
      </c>
      <c r="C24" s="70" t="str">
        <f>名簿!E29&amp;""</f>
        <v/>
      </c>
      <c r="D24" s="182" t="str">
        <f>名簿!F29&amp;""</f>
        <v/>
      </c>
      <c r="E24" s="183"/>
      <c r="F24" s="182" t="str">
        <f>名簿!H29&amp;""</f>
        <v/>
      </c>
      <c r="G24" s="183"/>
      <c r="H24" s="73"/>
      <c r="I24" s="76"/>
      <c r="J24" s="79" t="s">
        <v>5</v>
      </c>
      <c r="K24" s="71">
        <v>0</v>
      </c>
      <c r="L24" s="77">
        <f t="shared" si="0"/>
        <v>0</v>
      </c>
      <c r="M24" s="82" t="s">
        <v>5</v>
      </c>
    </row>
    <row r="25" spans="1:13" s="81" customFormat="1" ht="23.25" customHeight="1" x14ac:dyDescent="0.15">
      <c r="A25" s="72">
        <v>22</v>
      </c>
      <c r="B25" s="70" t="str">
        <f>名簿!D30&amp;""</f>
        <v/>
      </c>
      <c r="C25" s="70" t="str">
        <f>名簿!E30&amp;""</f>
        <v/>
      </c>
      <c r="D25" s="182" t="str">
        <f>名簿!F30&amp;""</f>
        <v/>
      </c>
      <c r="E25" s="183"/>
      <c r="F25" s="182" t="str">
        <f>名簿!H30&amp;""</f>
        <v/>
      </c>
      <c r="G25" s="183"/>
      <c r="H25" s="73"/>
      <c r="I25" s="76"/>
      <c r="J25" s="79" t="s">
        <v>5</v>
      </c>
      <c r="K25" s="71">
        <v>0</v>
      </c>
      <c r="L25" s="77">
        <f t="shared" si="0"/>
        <v>0</v>
      </c>
      <c r="M25" s="82" t="s">
        <v>5</v>
      </c>
    </row>
    <row r="26" spans="1:13" s="81" customFormat="1" ht="23.25" customHeight="1" x14ac:dyDescent="0.15">
      <c r="A26" s="72">
        <v>23</v>
      </c>
      <c r="B26" s="70" t="str">
        <f>名簿!D31&amp;""</f>
        <v/>
      </c>
      <c r="C26" s="70" t="str">
        <f>名簿!E31&amp;""</f>
        <v/>
      </c>
      <c r="D26" s="182" t="str">
        <f>名簿!F31&amp;""</f>
        <v/>
      </c>
      <c r="E26" s="183"/>
      <c r="F26" s="182" t="str">
        <f>名簿!H31&amp;""</f>
        <v/>
      </c>
      <c r="G26" s="183"/>
      <c r="H26" s="73"/>
      <c r="I26" s="76"/>
      <c r="J26" s="79" t="s">
        <v>5</v>
      </c>
      <c r="K26" s="71">
        <v>0</v>
      </c>
      <c r="L26" s="77">
        <f t="shared" si="0"/>
        <v>0</v>
      </c>
      <c r="M26" s="82" t="s">
        <v>5</v>
      </c>
    </row>
    <row r="27" spans="1:13" s="81" customFormat="1" ht="23.25" customHeight="1" x14ac:dyDescent="0.15">
      <c r="A27" s="72">
        <v>24</v>
      </c>
      <c r="B27" s="70" t="str">
        <f>名簿!D32&amp;""</f>
        <v/>
      </c>
      <c r="C27" s="70" t="str">
        <f>名簿!E32&amp;""</f>
        <v/>
      </c>
      <c r="D27" s="182" t="str">
        <f>名簿!F32&amp;""</f>
        <v/>
      </c>
      <c r="E27" s="183"/>
      <c r="F27" s="182" t="str">
        <f>名簿!H32&amp;""</f>
        <v/>
      </c>
      <c r="G27" s="183"/>
      <c r="H27" s="73"/>
      <c r="I27" s="76"/>
      <c r="J27" s="79" t="s">
        <v>5</v>
      </c>
      <c r="K27" s="71">
        <v>0</v>
      </c>
      <c r="L27" s="77">
        <f t="shared" si="0"/>
        <v>0</v>
      </c>
      <c r="M27" s="82" t="s">
        <v>5</v>
      </c>
    </row>
    <row r="28" spans="1:13" s="81" customFormat="1" ht="23.25" customHeight="1" x14ac:dyDescent="0.15">
      <c r="A28" s="72">
        <v>25</v>
      </c>
      <c r="B28" s="70" t="str">
        <f>名簿!D33&amp;""</f>
        <v/>
      </c>
      <c r="C28" s="70" t="str">
        <f>名簿!E33&amp;""</f>
        <v/>
      </c>
      <c r="D28" s="182" t="str">
        <f>名簿!F33&amp;""</f>
        <v/>
      </c>
      <c r="E28" s="183"/>
      <c r="F28" s="182" t="str">
        <f>名簿!H33&amp;""</f>
        <v/>
      </c>
      <c r="G28" s="183"/>
      <c r="H28" s="73"/>
      <c r="I28" s="76"/>
      <c r="J28" s="79" t="s">
        <v>5</v>
      </c>
      <c r="K28" s="71">
        <v>0</v>
      </c>
      <c r="L28" s="77">
        <f t="shared" si="0"/>
        <v>0</v>
      </c>
      <c r="M28" s="82" t="s">
        <v>5</v>
      </c>
    </row>
    <row r="29" spans="1:13" s="81" customFormat="1" ht="23.25" customHeight="1" x14ac:dyDescent="0.15">
      <c r="A29" s="72">
        <v>26</v>
      </c>
      <c r="B29" s="70" t="str">
        <f>名簿!D34&amp;""</f>
        <v/>
      </c>
      <c r="C29" s="70" t="str">
        <f>名簿!E34&amp;""</f>
        <v/>
      </c>
      <c r="D29" s="182" t="str">
        <f>名簿!F34&amp;""</f>
        <v/>
      </c>
      <c r="E29" s="183"/>
      <c r="F29" s="182" t="str">
        <f>名簿!H34&amp;""</f>
        <v/>
      </c>
      <c r="G29" s="183"/>
      <c r="H29" s="73"/>
      <c r="I29" s="76"/>
      <c r="J29" s="79" t="s">
        <v>5</v>
      </c>
      <c r="K29" s="71">
        <v>0</v>
      </c>
      <c r="L29" s="77">
        <f t="shared" si="0"/>
        <v>0</v>
      </c>
      <c r="M29" s="82" t="s">
        <v>5</v>
      </c>
    </row>
    <row r="30" spans="1:13" s="81" customFormat="1" ht="23.25" customHeight="1" x14ac:dyDescent="0.15">
      <c r="A30" s="72">
        <v>27</v>
      </c>
      <c r="B30" s="70" t="str">
        <f>名簿!D35&amp;""</f>
        <v/>
      </c>
      <c r="C30" s="70" t="str">
        <f>名簿!E35&amp;""</f>
        <v/>
      </c>
      <c r="D30" s="182" t="str">
        <f>名簿!F35&amp;""</f>
        <v/>
      </c>
      <c r="E30" s="183"/>
      <c r="F30" s="182" t="str">
        <f>名簿!H35&amp;""</f>
        <v/>
      </c>
      <c r="G30" s="183"/>
      <c r="H30" s="73"/>
      <c r="I30" s="76"/>
      <c r="J30" s="79" t="s">
        <v>5</v>
      </c>
      <c r="K30" s="71">
        <v>0</v>
      </c>
      <c r="L30" s="77">
        <f t="shared" si="0"/>
        <v>0</v>
      </c>
      <c r="M30" s="82" t="s">
        <v>5</v>
      </c>
    </row>
    <row r="31" spans="1:13" s="81" customFormat="1" ht="23.25" customHeight="1" x14ac:dyDescent="0.15">
      <c r="A31" s="72">
        <v>28</v>
      </c>
      <c r="B31" s="70" t="str">
        <f>名簿!D36&amp;""</f>
        <v/>
      </c>
      <c r="C31" s="70" t="str">
        <f>名簿!E36&amp;""</f>
        <v/>
      </c>
      <c r="D31" s="182" t="str">
        <f>名簿!F36&amp;""</f>
        <v/>
      </c>
      <c r="E31" s="183"/>
      <c r="F31" s="182" t="str">
        <f>名簿!H36&amp;""</f>
        <v/>
      </c>
      <c r="G31" s="183"/>
      <c r="H31" s="73"/>
      <c r="I31" s="76"/>
      <c r="J31" s="79" t="s">
        <v>5</v>
      </c>
      <c r="K31" s="71">
        <v>0</v>
      </c>
      <c r="L31" s="77">
        <f t="shared" si="0"/>
        <v>0</v>
      </c>
      <c r="M31" s="82" t="s">
        <v>5</v>
      </c>
    </row>
    <row r="32" spans="1:13" s="81" customFormat="1" ht="23.25" customHeight="1" x14ac:dyDescent="0.15">
      <c r="A32" s="72">
        <v>29</v>
      </c>
      <c r="B32" s="70" t="str">
        <f>名簿!D37&amp;""</f>
        <v/>
      </c>
      <c r="C32" s="70" t="str">
        <f>名簿!E37&amp;""</f>
        <v/>
      </c>
      <c r="D32" s="182" t="str">
        <f>名簿!F37&amp;""</f>
        <v/>
      </c>
      <c r="E32" s="183"/>
      <c r="F32" s="182" t="str">
        <f>名簿!H37&amp;""</f>
        <v/>
      </c>
      <c r="G32" s="183"/>
      <c r="H32" s="73"/>
      <c r="I32" s="76"/>
      <c r="J32" s="79" t="s">
        <v>5</v>
      </c>
      <c r="K32" s="71">
        <v>0</v>
      </c>
      <c r="L32" s="77">
        <f t="shared" si="0"/>
        <v>0</v>
      </c>
      <c r="M32" s="82" t="s">
        <v>5</v>
      </c>
    </row>
    <row r="33" spans="1:13" s="81" customFormat="1" ht="23.25" customHeight="1" x14ac:dyDescent="0.15">
      <c r="A33" s="72">
        <v>30</v>
      </c>
      <c r="B33" s="70" t="str">
        <f>名簿!D38&amp;""</f>
        <v/>
      </c>
      <c r="C33" s="70" t="str">
        <f>名簿!E38&amp;""</f>
        <v/>
      </c>
      <c r="D33" s="182" t="str">
        <f>名簿!F38&amp;""</f>
        <v/>
      </c>
      <c r="E33" s="183"/>
      <c r="F33" s="182" t="str">
        <f>名簿!H38&amp;""</f>
        <v/>
      </c>
      <c r="G33" s="183"/>
      <c r="H33" s="73"/>
      <c r="I33" s="76"/>
      <c r="J33" s="79" t="s">
        <v>5</v>
      </c>
      <c r="K33" s="71">
        <v>0</v>
      </c>
      <c r="L33" s="77">
        <f t="shared" si="0"/>
        <v>0</v>
      </c>
      <c r="M33" s="82" t="s">
        <v>5</v>
      </c>
    </row>
    <row r="34" spans="1:13" s="81" customFormat="1" ht="23.25" customHeight="1" x14ac:dyDescent="0.15">
      <c r="A34" s="187" t="s">
        <v>30</v>
      </c>
      <c r="B34" s="188"/>
      <c r="C34" s="188"/>
      <c r="D34" s="188"/>
      <c r="E34" s="188"/>
      <c r="F34" s="188"/>
      <c r="G34" s="188"/>
      <c r="H34" s="188"/>
      <c r="I34" s="188"/>
      <c r="J34" s="188"/>
      <c r="K34" s="201"/>
      <c r="L34" s="77">
        <f>SUM(L4:L33)</f>
        <v>0</v>
      </c>
      <c r="M34" s="82" t="s">
        <v>5</v>
      </c>
    </row>
    <row r="35" spans="1:13" s="81" customFormat="1" ht="23.25" customHeight="1" thickBot="1" x14ac:dyDescent="0.2">
      <c r="A35" s="232" t="s">
        <v>48</v>
      </c>
      <c r="B35" s="233"/>
      <c r="C35" s="233"/>
      <c r="D35" s="233"/>
      <c r="E35" s="233"/>
      <c r="F35" s="233"/>
      <c r="G35" s="233"/>
      <c r="H35" s="233"/>
      <c r="I35" s="233"/>
      <c r="J35" s="233"/>
      <c r="K35" s="234"/>
      <c r="L35" s="235">
        <f>L34</f>
        <v>0</v>
      </c>
      <c r="M35" s="236" t="s">
        <v>5</v>
      </c>
    </row>
    <row r="36" spans="1:13" s="81" customFormat="1" ht="23.25" customHeight="1" x14ac:dyDescent="0.15">
      <c r="A36" s="227" t="s">
        <v>61</v>
      </c>
      <c r="B36" s="216"/>
      <c r="C36" s="216"/>
      <c r="D36" s="216"/>
      <c r="E36" s="217"/>
      <c r="F36" s="215" t="s">
        <v>84</v>
      </c>
      <c r="G36" s="215"/>
      <c r="H36" s="127" t="s">
        <v>78</v>
      </c>
      <c r="I36" s="197"/>
      <c r="J36" s="197"/>
      <c r="K36" s="197"/>
      <c r="L36" s="197"/>
      <c r="M36" s="98"/>
    </row>
    <row r="37" spans="1:13" s="81" customFormat="1" ht="23.25" customHeight="1" x14ac:dyDescent="0.15">
      <c r="A37" s="228" t="s">
        <v>80</v>
      </c>
      <c r="B37" s="223" t="s">
        <v>81</v>
      </c>
      <c r="C37" s="221"/>
      <c r="D37" s="221" t="s">
        <v>82</v>
      </c>
      <c r="E37" s="221" t="s">
        <v>83</v>
      </c>
      <c r="F37" s="222" t="s">
        <v>85</v>
      </c>
      <c r="G37" s="222"/>
      <c r="H37" s="223" t="s">
        <v>79</v>
      </c>
      <c r="I37" s="180"/>
      <c r="J37" s="180"/>
      <c r="K37" s="180"/>
      <c r="L37" s="180"/>
      <c r="M37" s="100"/>
    </row>
    <row r="38" spans="1:13" s="81" customFormat="1" ht="23.25" customHeight="1" x14ac:dyDescent="0.15">
      <c r="A38" s="99"/>
      <c r="B38" s="218"/>
      <c r="C38" s="218"/>
      <c r="D38" s="218"/>
      <c r="E38" s="218"/>
      <c r="F38" s="218"/>
      <c r="G38" s="218"/>
      <c r="H38" s="223" t="s">
        <v>77</v>
      </c>
      <c r="I38" s="219"/>
      <c r="J38" s="219"/>
      <c r="K38" s="219"/>
      <c r="L38" s="219"/>
      <c r="M38" s="100"/>
    </row>
    <row r="39" spans="1:13" s="81" customFormat="1" ht="23.25" customHeight="1" x14ac:dyDescent="0.15">
      <c r="A39" s="229" t="s">
        <v>86</v>
      </c>
      <c r="B39" s="220"/>
      <c r="C39" s="220"/>
      <c r="D39" s="220"/>
      <c r="E39" s="221"/>
      <c r="F39" s="222" t="s">
        <v>87</v>
      </c>
      <c r="G39" s="222"/>
      <c r="H39" s="223" t="s">
        <v>78</v>
      </c>
      <c r="I39" s="224"/>
      <c r="J39" s="224"/>
      <c r="K39" s="224"/>
      <c r="L39" s="224"/>
      <c r="M39" s="100"/>
    </row>
    <row r="40" spans="1:13" s="81" customFormat="1" ht="23.25" customHeight="1" x14ac:dyDescent="0.15">
      <c r="A40" s="228" t="s">
        <v>80</v>
      </c>
      <c r="B40" s="223" t="s">
        <v>81</v>
      </c>
      <c r="C40" s="221"/>
      <c r="D40" s="221" t="s">
        <v>82</v>
      </c>
      <c r="E40" s="221" t="s">
        <v>83</v>
      </c>
      <c r="F40" s="222"/>
      <c r="G40" s="222"/>
      <c r="H40" s="223" t="s">
        <v>79</v>
      </c>
      <c r="I40" s="180"/>
      <c r="J40" s="180"/>
      <c r="K40" s="180"/>
      <c r="L40" s="180"/>
      <c r="M40" s="100"/>
    </row>
    <row r="41" spans="1:13" s="81" customFormat="1" ht="23.25" customHeight="1" thickBot="1" x14ac:dyDescent="0.2">
      <c r="A41" s="102"/>
      <c r="B41" s="103"/>
      <c r="C41" s="103"/>
      <c r="D41" s="103"/>
      <c r="E41" s="103"/>
      <c r="F41" s="103"/>
      <c r="G41" s="103"/>
      <c r="H41" s="230" t="s">
        <v>77</v>
      </c>
      <c r="I41" s="231"/>
      <c r="J41" s="231"/>
      <c r="K41" s="231"/>
      <c r="L41" s="231"/>
      <c r="M41" s="105"/>
    </row>
    <row r="42" spans="1:13" s="81" customFormat="1" ht="23.25" customHeight="1" x14ac:dyDescent="0.15">
      <c r="A42" s="69">
        <v>31</v>
      </c>
      <c r="B42" s="70" t="str">
        <f>名簿!D39&amp;""</f>
        <v/>
      </c>
      <c r="C42" s="70" t="str">
        <f>名簿!E39&amp;""</f>
        <v/>
      </c>
      <c r="D42" s="225" t="str">
        <f>名簿!F39&amp;""</f>
        <v/>
      </c>
      <c r="E42" s="226"/>
      <c r="F42" s="225" t="str">
        <f>名簿!H39&amp;""</f>
        <v/>
      </c>
      <c r="G42" s="226"/>
      <c r="H42" s="71"/>
      <c r="I42" s="77"/>
      <c r="J42" s="79" t="s">
        <v>5</v>
      </c>
      <c r="K42" s="71">
        <v>0</v>
      </c>
      <c r="L42" s="77">
        <f t="shared" si="0"/>
        <v>0</v>
      </c>
      <c r="M42" s="80" t="s">
        <v>5</v>
      </c>
    </row>
    <row r="43" spans="1:13" s="81" customFormat="1" ht="23.25" customHeight="1" x14ac:dyDescent="0.15">
      <c r="A43" s="72">
        <v>32</v>
      </c>
      <c r="B43" s="70" t="str">
        <f>名簿!D40&amp;""</f>
        <v/>
      </c>
      <c r="C43" s="70" t="str">
        <f>名簿!E40&amp;""</f>
        <v/>
      </c>
      <c r="D43" s="182" t="str">
        <f>名簿!F40&amp;""</f>
        <v/>
      </c>
      <c r="E43" s="183"/>
      <c r="F43" s="182" t="str">
        <f>名簿!H40&amp;""</f>
        <v/>
      </c>
      <c r="G43" s="183"/>
      <c r="H43" s="73"/>
      <c r="I43" s="76"/>
      <c r="J43" s="79" t="s">
        <v>5</v>
      </c>
      <c r="K43" s="71">
        <v>0</v>
      </c>
      <c r="L43" s="77">
        <f t="shared" si="0"/>
        <v>0</v>
      </c>
      <c r="M43" s="82" t="s">
        <v>5</v>
      </c>
    </row>
    <row r="44" spans="1:13" s="81" customFormat="1" ht="23.25" customHeight="1" x14ac:dyDescent="0.15">
      <c r="A44" s="72">
        <v>33</v>
      </c>
      <c r="B44" s="70" t="str">
        <f>名簿!D41&amp;""</f>
        <v/>
      </c>
      <c r="C44" s="70" t="str">
        <f>名簿!E41&amp;""</f>
        <v/>
      </c>
      <c r="D44" s="182" t="str">
        <f>名簿!F41&amp;""</f>
        <v/>
      </c>
      <c r="E44" s="183"/>
      <c r="F44" s="182" t="str">
        <f>名簿!H41&amp;""</f>
        <v/>
      </c>
      <c r="G44" s="183"/>
      <c r="H44" s="73"/>
      <c r="I44" s="76"/>
      <c r="J44" s="79" t="s">
        <v>5</v>
      </c>
      <c r="K44" s="71">
        <v>0</v>
      </c>
      <c r="L44" s="77">
        <f t="shared" si="0"/>
        <v>0</v>
      </c>
      <c r="M44" s="82" t="s">
        <v>5</v>
      </c>
    </row>
    <row r="45" spans="1:13" s="81" customFormat="1" ht="23.25" customHeight="1" x14ac:dyDescent="0.15">
      <c r="A45" s="72">
        <v>34</v>
      </c>
      <c r="B45" s="70" t="str">
        <f>名簿!D42&amp;""</f>
        <v/>
      </c>
      <c r="C45" s="70" t="str">
        <f>名簿!E42&amp;""</f>
        <v/>
      </c>
      <c r="D45" s="182" t="str">
        <f>名簿!F42&amp;""</f>
        <v/>
      </c>
      <c r="E45" s="183"/>
      <c r="F45" s="182" t="str">
        <f>名簿!H42&amp;""</f>
        <v/>
      </c>
      <c r="G45" s="183"/>
      <c r="H45" s="73"/>
      <c r="I45" s="76"/>
      <c r="J45" s="79" t="s">
        <v>5</v>
      </c>
      <c r="K45" s="71">
        <v>0</v>
      </c>
      <c r="L45" s="77">
        <f t="shared" si="0"/>
        <v>0</v>
      </c>
      <c r="M45" s="82" t="s">
        <v>5</v>
      </c>
    </row>
    <row r="46" spans="1:13" s="81" customFormat="1" ht="23.25" customHeight="1" x14ac:dyDescent="0.15">
      <c r="A46" s="72">
        <v>35</v>
      </c>
      <c r="B46" s="70" t="str">
        <f>名簿!D43&amp;""</f>
        <v/>
      </c>
      <c r="C46" s="70" t="str">
        <f>名簿!E43&amp;""</f>
        <v/>
      </c>
      <c r="D46" s="182" t="str">
        <f>名簿!F43&amp;""</f>
        <v/>
      </c>
      <c r="E46" s="183"/>
      <c r="F46" s="182" t="str">
        <f>名簿!H43&amp;""</f>
        <v/>
      </c>
      <c r="G46" s="183"/>
      <c r="H46" s="73"/>
      <c r="I46" s="76"/>
      <c r="J46" s="79" t="s">
        <v>5</v>
      </c>
      <c r="K46" s="71">
        <v>0</v>
      </c>
      <c r="L46" s="77">
        <f t="shared" si="0"/>
        <v>0</v>
      </c>
      <c r="M46" s="82" t="s">
        <v>5</v>
      </c>
    </row>
    <row r="47" spans="1:13" s="81" customFormat="1" ht="23.25" customHeight="1" x14ac:dyDescent="0.15">
      <c r="A47" s="72">
        <v>36</v>
      </c>
      <c r="B47" s="70" t="str">
        <f>名簿!D44&amp;""</f>
        <v/>
      </c>
      <c r="C47" s="70" t="str">
        <f>名簿!E44&amp;""</f>
        <v/>
      </c>
      <c r="D47" s="182" t="str">
        <f>名簿!F44&amp;""</f>
        <v/>
      </c>
      <c r="E47" s="183"/>
      <c r="F47" s="182" t="str">
        <f>名簿!H44&amp;""</f>
        <v/>
      </c>
      <c r="G47" s="183"/>
      <c r="H47" s="73"/>
      <c r="I47" s="76"/>
      <c r="J47" s="79" t="s">
        <v>5</v>
      </c>
      <c r="K47" s="71">
        <v>0</v>
      </c>
      <c r="L47" s="77">
        <f t="shared" si="0"/>
        <v>0</v>
      </c>
      <c r="M47" s="82" t="s">
        <v>5</v>
      </c>
    </row>
    <row r="48" spans="1:13" s="81" customFormat="1" ht="23.25" customHeight="1" x14ac:dyDescent="0.15">
      <c r="A48" s="72">
        <v>37</v>
      </c>
      <c r="B48" s="70" t="str">
        <f>名簿!D45&amp;""</f>
        <v/>
      </c>
      <c r="C48" s="70" t="str">
        <f>名簿!E45&amp;""</f>
        <v/>
      </c>
      <c r="D48" s="182" t="str">
        <f>名簿!F45&amp;""</f>
        <v/>
      </c>
      <c r="E48" s="183"/>
      <c r="F48" s="182" t="str">
        <f>名簿!H45&amp;""</f>
        <v/>
      </c>
      <c r="G48" s="183"/>
      <c r="H48" s="73"/>
      <c r="I48" s="76"/>
      <c r="J48" s="79" t="s">
        <v>5</v>
      </c>
      <c r="K48" s="71">
        <v>0</v>
      </c>
      <c r="L48" s="77">
        <f t="shared" si="0"/>
        <v>0</v>
      </c>
      <c r="M48" s="82" t="s">
        <v>5</v>
      </c>
    </row>
    <row r="49" spans="1:13" s="81" customFormat="1" ht="23.25" customHeight="1" x14ac:dyDescent="0.15">
      <c r="A49" s="72">
        <v>38</v>
      </c>
      <c r="B49" s="70" t="str">
        <f>名簿!D46&amp;""</f>
        <v/>
      </c>
      <c r="C49" s="70" t="str">
        <f>名簿!E46&amp;""</f>
        <v/>
      </c>
      <c r="D49" s="182" t="str">
        <f>名簿!F46&amp;""</f>
        <v/>
      </c>
      <c r="E49" s="183"/>
      <c r="F49" s="182" t="str">
        <f>名簿!H46&amp;""</f>
        <v/>
      </c>
      <c r="G49" s="183"/>
      <c r="H49" s="73"/>
      <c r="I49" s="76"/>
      <c r="J49" s="79" t="s">
        <v>5</v>
      </c>
      <c r="K49" s="71">
        <v>0</v>
      </c>
      <c r="L49" s="77">
        <f t="shared" si="0"/>
        <v>0</v>
      </c>
      <c r="M49" s="82" t="s">
        <v>5</v>
      </c>
    </row>
    <row r="50" spans="1:13" s="81" customFormat="1" ht="23.25" customHeight="1" x14ac:dyDescent="0.15">
      <c r="A50" s="72">
        <v>39</v>
      </c>
      <c r="B50" s="70" t="str">
        <f>名簿!D47&amp;""</f>
        <v/>
      </c>
      <c r="C50" s="70" t="str">
        <f>名簿!E47&amp;""</f>
        <v/>
      </c>
      <c r="D50" s="182" t="str">
        <f>名簿!F47&amp;""</f>
        <v/>
      </c>
      <c r="E50" s="183"/>
      <c r="F50" s="182" t="str">
        <f>名簿!H47&amp;""</f>
        <v/>
      </c>
      <c r="G50" s="183"/>
      <c r="H50" s="73"/>
      <c r="I50" s="76"/>
      <c r="J50" s="79" t="s">
        <v>5</v>
      </c>
      <c r="K50" s="71">
        <v>0</v>
      </c>
      <c r="L50" s="77">
        <f t="shared" si="0"/>
        <v>0</v>
      </c>
      <c r="M50" s="82" t="s">
        <v>5</v>
      </c>
    </row>
    <row r="51" spans="1:13" s="81" customFormat="1" ht="23.25" customHeight="1" x14ac:dyDescent="0.15">
      <c r="A51" s="72">
        <v>40</v>
      </c>
      <c r="B51" s="70" t="str">
        <f>名簿!D48&amp;""</f>
        <v/>
      </c>
      <c r="C51" s="70" t="str">
        <f>名簿!E48&amp;""</f>
        <v/>
      </c>
      <c r="D51" s="182" t="str">
        <f>名簿!F48&amp;""</f>
        <v/>
      </c>
      <c r="E51" s="183"/>
      <c r="F51" s="182" t="str">
        <f>名簿!H48&amp;""</f>
        <v/>
      </c>
      <c r="G51" s="183"/>
      <c r="H51" s="73"/>
      <c r="I51" s="76"/>
      <c r="J51" s="79" t="s">
        <v>5</v>
      </c>
      <c r="K51" s="71">
        <v>0</v>
      </c>
      <c r="L51" s="77">
        <f t="shared" si="0"/>
        <v>0</v>
      </c>
      <c r="M51" s="82" t="s">
        <v>5</v>
      </c>
    </row>
    <row r="52" spans="1:13" s="81" customFormat="1" ht="23.25" customHeight="1" x14ac:dyDescent="0.15">
      <c r="A52" s="72">
        <v>41</v>
      </c>
      <c r="B52" s="70" t="str">
        <f>名簿!D49&amp;""</f>
        <v/>
      </c>
      <c r="C52" s="70" t="str">
        <f>名簿!E49&amp;""</f>
        <v/>
      </c>
      <c r="D52" s="182" t="str">
        <f>名簿!F49&amp;""</f>
        <v/>
      </c>
      <c r="E52" s="183"/>
      <c r="F52" s="182" t="str">
        <f>名簿!H49&amp;""</f>
        <v/>
      </c>
      <c r="G52" s="183"/>
      <c r="H52" s="73"/>
      <c r="I52" s="76"/>
      <c r="J52" s="79" t="s">
        <v>5</v>
      </c>
      <c r="K52" s="71">
        <v>0</v>
      </c>
      <c r="L52" s="77">
        <f t="shared" si="0"/>
        <v>0</v>
      </c>
      <c r="M52" s="82" t="s">
        <v>5</v>
      </c>
    </row>
    <row r="53" spans="1:13" s="81" customFormat="1" ht="23.25" customHeight="1" x14ac:dyDescent="0.15">
      <c r="A53" s="72">
        <v>42</v>
      </c>
      <c r="B53" s="70" t="str">
        <f>名簿!D50&amp;""</f>
        <v/>
      </c>
      <c r="C53" s="70" t="str">
        <f>名簿!E50&amp;""</f>
        <v/>
      </c>
      <c r="D53" s="182" t="str">
        <f>名簿!F50&amp;""</f>
        <v/>
      </c>
      <c r="E53" s="183"/>
      <c r="F53" s="182" t="str">
        <f>名簿!H50&amp;""</f>
        <v/>
      </c>
      <c r="G53" s="183"/>
      <c r="H53" s="73"/>
      <c r="I53" s="76"/>
      <c r="J53" s="79" t="s">
        <v>5</v>
      </c>
      <c r="K53" s="71">
        <v>0</v>
      </c>
      <c r="L53" s="77">
        <f t="shared" si="0"/>
        <v>0</v>
      </c>
      <c r="M53" s="82" t="s">
        <v>5</v>
      </c>
    </row>
    <row r="54" spans="1:13" s="81" customFormat="1" ht="23.25" customHeight="1" x14ac:dyDescent="0.15">
      <c r="A54" s="72">
        <v>43</v>
      </c>
      <c r="B54" s="70" t="str">
        <f>名簿!D51&amp;""</f>
        <v/>
      </c>
      <c r="C54" s="70" t="str">
        <f>名簿!E51&amp;""</f>
        <v/>
      </c>
      <c r="D54" s="182" t="str">
        <f>名簿!F51&amp;""</f>
        <v/>
      </c>
      <c r="E54" s="183"/>
      <c r="F54" s="182" t="str">
        <f>名簿!H51&amp;""</f>
        <v/>
      </c>
      <c r="G54" s="183"/>
      <c r="H54" s="73"/>
      <c r="I54" s="76"/>
      <c r="J54" s="79" t="s">
        <v>5</v>
      </c>
      <c r="K54" s="71">
        <v>0</v>
      </c>
      <c r="L54" s="77">
        <f t="shared" si="0"/>
        <v>0</v>
      </c>
      <c r="M54" s="82" t="s">
        <v>5</v>
      </c>
    </row>
    <row r="55" spans="1:13" s="81" customFormat="1" ht="23.25" customHeight="1" x14ac:dyDescent="0.15">
      <c r="A55" s="72">
        <v>44</v>
      </c>
      <c r="B55" s="70" t="str">
        <f>名簿!D52&amp;""</f>
        <v/>
      </c>
      <c r="C55" s="70" t="str">
        <f>名簿!E52&amp;""</f>
        <v/>
      </c>
      <c r="D55" s="182" t="str">
        <f>名簿!F52&amp;""</f>
        <v/>
      </c>
      <c r="E55" s="183"/>
      <c r="F55" s="182" t="str">
        <f>名簿!H52&amp;""</f>
        <v/>
      </c>
      <c r="G55" s="183"/>
      <c r="H55" s="73"/>
      <c r="I55" s="76"/>
      <c r="J55" s="79" t="s">
        <v>5</v>
      </c>
      <c r="K55" s="71">
        <v>0</v>
      </c>
      <c r="L55" s="77">
        <f t="shared" si="0"/>
        <v>0</v>
      </c>
      <c r="M55" s="82" t="s">
        <v>5</v>
      </c>
    </row>
    <row r="56" spans="1:13" s="81" customFormat="1" ht="23.25" customHeight="1" x14ac:dyDescent="0.15">
      <c r="A56" s="72">
        <v>45</v>
      </c>
      <c r="B56" s="70" t="str">
        <f>名簿!D53&amp;""</f>
        <v/>
      </c>
      <c r="C56" s="70" t="str">
        <f>名簿!E53&amp;""</f>
        <v/>
      </c>
      <c r="D56" s="182" t="str">
        <f>名簿!F53&amp;""</f>
        <v/>
      </c>
      <c r="E56" s="183"/>
      <c r="F56" s="182" t="str">
        <f>名簿!H53&amp;""</f>
        <v/>
      </c>
      <c r="G56" s="183"/>
      <c r="H56" s="73"/>
      <c r="I56" s="76"/>
      <c r="J56" s="79" t="s">
        <v>5</v>
      </c>
      <c r="K56" s="71">
        <v>0</v>
      </c>
      <c r="L56" s="77">
        <f t="shared" si="0"/>
        <v>0</v>
      </c>
      <c r="M56" s="82" t="s">
        <v>5</v>
      </c>
    </row>
    <row r="57" spans="1:13" s="81" customFormat="1" ht="23.25" customHeight="1" x14ac:dyDescent="0.15">
      <c r="A57" s="72">
        <v>46</v>
      </c>
      <c r="B57" s="70" t="str">
        <f>名簿!D54&amp;""</f>
        <v/>
      </c>
      <c r="C57" s="70" t="str">
        <f>名簿!E54&amp;""</f>
        <v/>
      </c>
      <c r="D57" s="182" t="str">
        <f>名簿!F54&amp;""</f>
        <v/>
      </c>
      <c r="E57" s="183"/>
      <c r="F57" s="182" t="str">
        <f>名簿!H54&amp;""</f>
        <v/>
      </c>
      <c r="G57" s="183"/>
      <c r="H57" s="73"/>
      <c r="I57" s="76"/>
      <c r="J57" s="79" t="s">
        <v>5</v>
      </c>
      <c r="K57" s="71">
        <v>0</v>
      </c>
      <c r="L57" s="77">
        <f t="shared" si="0"/>
        <v>0</v>
      </c>
      <c r="M57" s="82" t="s">
        <v>5</v>
      </c>
    </row>
    <row r="58" spans="1:13" s="81" customFormat="1" ht="23.25" customHeight="1" x14ac:dyDescent="0.15">
      <c r="A58" s="72">
        <v>47</v>
      </c>
      <c r="B58" s="70" t="str">
        <f>名簿!D55&amp;""</f>
        <v/>
      </c>
      <c r="C58" s="70" t="str">
        <f>名簿!E55&amp;""</f>
        <v/>
      </c>
      <c r="D58" s="182" t="str">
        <f>名簿!F55&amp;""</f>
        <v/>
      </c>
      <c r="E58" s="183"/>
      <c r="F58" s="182" t="str">
        <f>名簿!H55&amp;""</f>
        <v/>
      </c>
      <c r="G58" s="183"/>
      <c r="H58" s="73"/>
      <c r="I58" s="76"/>
      <c r="J58" s="79" t="s">
        <v>5</v>
      </c>
      <c r="K58" s="71">
        <v>0</v>
      </c>
      <c r="L58" s="77">
        <f t="shared" si="0"/>
        <v>0</v>
      </c>
      <c r="M58" s="82" t="s">
        <v>5</v>
      </c>
    </row>
    <row r="59" spans="1:13" s="81" customFormat="1" ht="23.25" customHeight="1" x14ac:dyDescent="0.15">
      <c r="A59" s="72">
        <v>48</v>
      </c>
      <c r="B59" s="70" t="str">
        <f>名簿!D56&amp;""</f>
        <v/>
      </c>
      <c r="C59" s="70" t="str">
        <f>名簿!E56&amp;""</f>
        <v/>
      </c>
      <c r="D59" s="182" t="str">
        <f>名簿!F56&amp;""</f>
        <v/>
      </c>
      <c r="E59" s="183"/>
      <c r="F59" s="182" t="str">
        <f>名簿!H56&amp;""</f>
        <v/>
      </c>
      <c r="G59" s="183"/>
      <c r="H59" s="73"/>
      <c r="I59" s="76"/>
      <c r="J59" s="79" t="s">
        <v>5</v>
      </c>
      <c r="K59" s="71">
        <v>0</v>
      </c>
      <c r="L59" s="77">
        <f t="shared" si="0"/>
        <v>0</v>
      </c>
      <c r="M59" s="82" t="s">
        <v>5</v>
      </c>
    </row>
    <row r="60" spans="1:13" s="81" customFormat="1" ht="23.25" customHeight="1" x14ac:dyDescent="0.15">
      <c r="A60" s="72">
        <v>49</v>
      </c>
      <c r="B60" s="70" t="str">
        <f>名簿!D57&amp;""</f>
        <v/>
      </c>
      <c r="C60" s="70" t="str">
        <f>名簿!E57&amp;""</f>
        <v/>
      </c>
      <c r="D60" s="182" t="str">
        <f>名簿!F57&amp;""</f>
        <v/>
      </c>
      <c r="E60" s="183"/>
      <c r="F60" s="182" t="str">
        <f>名簿!H57&amp;""</f>
        <v/>
      </c>
      <c r="G60" s="183"/>
      <c r="H60" s="73"/>
      <c r="I60" s="76"/>
      <c r="J60" s="79" t="s">
        <v>5</v>
      </c>
      <c r="K60" s="71">
        <v>0</v>
      </c>
      <c r="L60" s="77">
        <f t="shared" si="0"/>
        <v>0</v>
      </c>
      <c r="M60" s="82" t="s">
        <v>5</v>
      </c>
    </row>
    <row r="61" spans="1:13" s="81" customFormat="1" ht="23.25" customHeight="1" x14ac:dyDescent="0.15">
      <c r="A61" s="72">
        <v>50</v>
      </c>
      <c r="B61" s="70" t="str">
        <f>名簿!D58&amp;""</f>
        <v/>
      </c>
      <c r="C61" s="70" t="str">
        <f>名簿!E58&amp;""</f>
        <v/>
      </c>
      <c r="D61" s="182" t="str">
        <f>名簿!F58&amp;""</f>
        <v/>
      </c>
      <c r="E61" s="183"/>
      <c r="F61" s="182" t="str">
        <f>名簿!H58&amp;""</f>
        <v/>
      </c>
      <c r="G61" s="183"/>
      <c r="H61" s="73"/>
      <c r="I61" s="76"/>
      <c r="J61" s="79" t="s">
        <v>5</v>
      </c>
      <c r="K61" s="71">
        <v>0</v>
      </c>
      <c r="L61" s="77">
        <f t="shared" si="0"/>
        <v>0</v>
      </c>
      <c r="M61" s="82" t="s">
        <v>5</v>
      </c>
    </row>
    <row r="62" spans="1:13" s="81" customFormat="1" ht="23.25" customHeight="1" x14ac:dyDescent="0.15">
      <c r="A62" s="72">
        <v>51</v>
      </c>
      <c r="B62" s="70" t="str">
        <f>名簿!D59&amp;""</f>
        <v/>
      </c>
      <c r="C62" s="70" t="str">
        <f>名簿!E59&amp;""</f>
        <v/>
      </c>
      <c r="D62" s="182" t="str">
        <f>名簿!F59&amp;""</f>
        <v/>
      </c>
      <c r="E62" s="183"/>
      <c r="F62" s="182" t="str">
        <f>名簿!H59&amp;""</f>
        <v/>
      </c>
      <c r="G62" s="183"/>
      <c r="H62" s="73"/>
      <c r="I62" s="76"/>
      <c r="J62" s="79" t="s">
        <v>5</v>
      </c>
      <c r="K62" s="71">
        <v>0</v>
      </c>
      <c r="L62" s="77">
        <f t="shared" si="0"/>
        <v>0</v>
      </c>
      <c r="M62" s="82" t="s">
        <v>5</v>
      </c>
    </row>
    <row r="63" spans="1:13" s="81" customFormat="1" ht="23.25" customHeight="1" x14ac:dyDescent="0.15">
      <c r="A63" s="72">
        <v>52</v>
      </c>
      <c r="B63" s="70" t="str">
        <f>名簿!D60&amp;""</f>
        <v/>
      </c>
      <c r="C63" s="70" t="str">
        <f>名簿!E60&amp;""</f>
        <v/>
      </c>
      <c r="D63" s="182" t="str">
        <f>名簿!F60&amp;""</f>
        <v/>
      </c>
      <c r="E63" s="183"/>
      <c r="F63" s="182" t="str">
        <f>名簿!H60&amp;""</f>
        <v/>
      </c>
      <c r="G63" s="183"/>
      <c r="H63" s="73"/>
      <c r="I63" s="76"/>
      <c r="J63" s="79" t="s">
        <v>5</v>
      </c>
      <c r="K63" s="71">
        <v>0</v>
      </c>
      <c r="L63" s="77">
        <f t="shared" si="0"/>
        <v>0</v>
      </c>
      <c r="M63" s="82" t="s">
        <v>5</v>
      </c>
    </row>
    <row r="64" spans="1:13" s="81" customFormat="1" ht="23.25" customHeight="1" x14ac:dyDescent="0.15">
      <c r="A64" s="72">
        <v>53</v>
      </c>
      <c r="B64" s="70" t="str">
        <f>名簿!D61&amp;""</f>
        <v/>
      </c>
      <c r="C64" s="70" t="str">
        <f>名簿!E61&amp;""</f>
        <v/>
      </c>
      <c r="D64" s="182" t="str">
        <f>名簿!F61&amp;""</f>
        <v/>
      </c>
      <c r="E64" s="183"/>
      <c r="F64" s="182" t="str">
        <f>名簿!H61&amp;""</f>
        <v/>
      </c>
      <c r="G64" s="183"/>
      <c r="H64" s="73"/>
      <c r="I64" s="76"/>
      <c r="J64" s="79" t="s">
        <v>5</v>
      </c>
      <c r="K64" s="71">
        <v>0</v>
      </c>
      <c r="L64" s="77">
        <f t="shared" si="0"/>
        <v>0</v>
      </c>
      <c r="M64" s="82" t="s">
        <v>5</v>
      </c>
    </row>
    <row r="65" spans="1:13" s="81" customFormat="1" ht="23.25" customHeight="1" x14ac:dyDescent="0.15">
      <c r="A65" s="72">
        <v>54</v>
      </c>
      <c r="B65" s="70" t="str">
        <f>名簿!D62&amp;""</f>
        <v/>
      </c>
      <c r="C65" s="70" t="str">
        <f>名簿!E62&amp;""</f>
        <v/>
      </c>
      <c r="D65" s="182" t="str">
        <f>名簿!F62&amp;""</f>
        <v/>
      </c>
      <c r="E65" s="183"/>
      <c r="F65" s="182" t="str">
        <f>名簿!H62&amp;""</f>
        <v/>
      </c>
      <c r="G65" s="183"/>
      <c r="H65" s="73"/>
      <c r="I65" s="76"/>
      <c r="J65" s="79" t="s">
        <v>5</v>
      </c>
      <c r="K65" s="71">
        <v>0</v>
      </c>
      <c r="L65" s="77">
        <f t="shared" si="0"/>
        <v>0</v>
      </c>
      <c r="M65" s="82" t="s">
        <v>5</v>
      </c>
    </row>
    <row r="66" spans="1:13" s="81" customFormat="1" ht="23.25" customHeight="1" x14ac:dyDescent="0.15">
      <c r="A66" s="72">
        <v>55</v>
      </c>
      <c r="B66" s="70" t="str">
        <f>名簿!D63&amp;""</f>
        <v/>
      </c>
      <c r="C66" s="70" t="str">
        <f>名簿!E63&amp;""</f>
        <v/>
      </c>
      <c r="D66" s="182" t="str">
        <f>名簿!F63&amp;""</f>
        <v/>
      </c>
      <c r="E66" s="183"/>
      <c r="F66" s="182" t="str">
        <f>名簿!H63&amp;""</f>
        <v/>
      </c>
      <c r="G66" s="183"/>
      <c r="H66" s="73"/>
      <c r="I66" s="76"/>
      <c r="J66" s="79" t="s">
        <v>5</v>
      </c>
      <c r="K66" s="71">
        <v>0</v>
      </c>
      <c r="L66" s="77">
        <f t="shared" si="0"/>
        <v>0</v>
      </c>
      <c r="M66" s="82" t="s">
        <v>5</v>
      </c>
    </row>
    <row r="67" spans="1:13" s="81" customFormat="1" ht="23.25" customHeight="1" x14ac:dyDescent="0.15">
      <c r="A67" s="72">
        <v>56</v>
      </c>
      <c r="B67" s="70" t="str">
        <f>名簿!D64&amp;""</f>
        <v/>
      </c>
      <c r="C67" s="70" t="str">
        <f>名簿!E64&amp;""</f>
        <v/>
      </c>
      <c r="D67" s="182" t="str">
        <f>名簿!F64&amp;""</f>
        <v/>
      </c>
      <c r="E67" s="183"/>
      <c r="F67" s="182" t="str">
        <f>名簿!H64&amp;""</f>
        <v/>
      </c>
      <c r="G67" s="183"/>
      <c r="H67" s="73"/>
      <c r="I67" s="76"/>
      <c r="J67" s="79" t="s">
        <v>5</v>
      </c>
      <c r="K67" s="71">
        <v>0</v>
      </c>
      <c r="L67" s="77">
        <f t="shared" si="0"/>
        <v>0</v>
      </c>
      <c r="M67" s="82" t="s">
        <v>5</v>
      </c>
    </row>
    <row r="68" spans="1:13" s="81" customFormat="1" ht="23.25" customHeight="1" x14ac:dyDescent="0.15">
      <c r="A68" s="72">
        <v>57</v>
      </c>
      <c r="B68" s="70" t="str">
        <f>名簿!D65&amp;""</f>
        <v/>
      </c>
      <c r="C68" s="70" t="str">
        <f>名簿!E65&amp;""</f>
        <v/>
      </c>
      <c r="D68" s="182" t="str">
        <f>名簿!F65&amp;""</f>
        <v/>
      </c>
      <c r="E68" s="183"/>
      <c r="F68" s="182" t="str">
        <f>名簿!H65&amp;""</f>
        <v/>
      </c>
      <c r="G68" s="183"/>
      <c r="H68" s="73"/>
      <c r="I68" s="76"/>
      <c r="J68" s="79" t="s">
        <v>5</v>
      </c>
      <c r="K68" s="71">
        <v>0</v>
      </c>
      <c r="L68" s="77">
        <f t="shared" si="0"/>
        <v>0</v>
      </c>
      <c r="M68" s="82" t="s">
        <v>5</v>
      </c>
    </row>
    <row r="69" spans="1:13" s="81" customFormat="1" ht="23.25" customHeight="1" x14ac:dyDescent="0.15">
      <c r="A69" s="72">
        <v>58</v>
      </c>
      <c r="B69" s="70" t="str">
        <f>名簿!D66&amp;""</f>
        <v/>
      </c>
      <c r="C69" s="70" t="str">
        <f>名簿!E66&amp;""</f>
        <v/>
      </c>
      <c r="D69" s="182" t="str">
        <f>名簿!F66&amp;""</f>
        <v/>
      </c>
      <c r="E69" s="183"/>
      <c r="F69" s="182" t="str">
        <f>名簿!H66&amp;""</f>
        <v/>
      </c>
      <c r="G69" s="183"/>
      <c r="H69" s="73"/>
      <c r="I69" s="76"/>
      <c r="J69" s="79" t="s">
        <v>5</v>
      </c>
      <c r="K69" s="71">
        <v>0</v>
      </c>
      <c r="L69" s="77">
        <f t="shared" si="0"/>
        <v>0</v>
      </c>
      <c r="M69" s="82" t="s">
        <v>5</v>
      </c>
    </row>
    <row r="70" spans="1:13" s="81" customFormat="1" ht="23.25" customHeight="1" x14ac:dyDescent="0.15">
      <c r="A70" s="72">
        <v>59</v>
      </c>
      <c r="B70" s="70" t="str">
        <f>名簿!D67&amp;""</f>
        <v/>
      </c>
      <c r="C70" s="70" t="str">
        <f>名簿!E67&amp;""</f>
        <v/>
      </c>
      <c r="D70" s="182" t="str">
        <f>名簿!F67&amp;""</f>
        <v/>
      </c>
      <c r="E70" s="183"/>
      <c r="F70" s="182" t="str">
        <f>名簿!H67&amp;""</f>
        <v/>
      </c>
      <c r="G70" s="183"/>
      <c r="H70" s="73"/>
      <c r="I70" s="76"/>
      <c r="J70" s="79" t="s">
        <v>5</v>
      </c>
      <c r="K70" s="71">
        <v>0</v>
      </c>
      <c r="L70" s="77">
        <f t="shared" si="0"/>
        <v>0</v>
      </c>
      <c r="M70" s="82" t="s">
        <v>5</v>
      </c>
    </row>
    <row r="71" spans="1:13" s="81" customFormat="1" ht="23.25" customHeight="1" x14ac:dyDescent="0.15">
      <c r="A71" s="72">
        <v>60</v>
      </c>
      <c r="B71" s="70" t="str">
        <f>名簿!D68&amp;""</f>
        <v/>
      </c>
      <c r="C71" s="70" t="str">
        <f>名簿!E68&amp;""</f>
        <v/>
      </c>
      <c r="D71" s="182" t="str">
        <f>名簿!F68&amp;""</f>
        <v/>
      </c>
      <c r="E71" s="183"/>
      <c r="F71" s="182" t="str">
        <f>名簿!H68&amp;""</f>
        <v/>
      </c>
      <c r="G71" s="183"/>
      <c r="H71" s="73"/>
      <c r="I71" s="76"/>
      <c r="J71" s="79" t="s">
        <v>5</v>
      </c>
      <c r="K71" s="71">
        <v>0</v>
      </c>
      <c r="L71" s="77">
        <f t="shared" si="0"/>
        <v>0</v>
      </c>
      <c r="M71" s="82" t="s">
        <v>5</v>
      </c>
    </row>
    <row r="72" spans="1:13" s="81" customFormat="1" ht="23.25" customHeight="1" x14ac:dyDescent="0.15">
      <c r="A72" s="187" t="s">
        <v>30</v>
      </c>
      <c r="B72" s="188"/>
      <c r="C72" s="188"/>
      <c r="D72" s="188"/>
      <c r="E72" s="188"/>
      <c r="F72" s="188"/>
      <c r="G72" s="188"/>
      <c r="H72" s="188"/>
      <c r="I72" s="188"/>
      <c r="J72" s="188"/>
      <c r="K72" s="201"/>
      <c r="L72" s="77">
        <f>SUM(L42:L71)</f>
        <v>0</v>
      </c>
      <c r="M72" s="82" t="s">
        <v>5</v>
      </c>
    </row>
    <row r="73" spans="1:13" s="81" customFormat="1" ht="23.25" customHeight="1" thickBot="1" x14ac:dyDescent="0.2">
      <c r="A73" s="232" t="s">
        <v>48</v>
      </c>
      <c r="B73" s="233"/>
      <c r="C73" s="233"/>
      <c r="D73" s="233"/>
      <c r="E73" s="233"/>
      <c r="F73" s="233"/>
      <c r="G73" s="233"/>
      <c r="H73" s="233"/>
      <c r="I73" s="233"/>
      <c r="J73" s="233"/>
      <c r="K73" s="234"/>
      <c r="L73" s="235">
        <f>L35+L72</f>
        <v>0</v>
      </c>
      <c r="M73" s="236" t="s">
        <v>5</v>
      </c>
    </row>
    <row r="74" spans="1:13" s="81" customFormat="1" ht="23.25" customHeight="1" x14ac:dyDescent="0.15">
      <c r="A74" s="227" t="s">
        <v>61</v>
      </c>
      <c r="B74" s="216"/>
      <c r="C74" s="216"/>
      <c r="D74" s="216"/>
      <c r="E74" s="217"/>
      <c r="F74" s="215" t="s">
        <v>84</v>
      </c>
      <c r="G74" s="215"/>
      <c r="H74" s="127" t="s">
        <v>78</v>
      </c>
      <c r="I74" s="197"/>
      <c r="J74" s="197"/>
      <c r="K74" s="197"/>
      <c r="L74" s="197"/>
      <c r="M74" s="98"/>
    </row>
    <row r="75" spans="1:13" s="81" customFormat="1" ht="23.25" customHeight="1" x14ac:dyDescent="0.15">
      <c r="A75" s="228" t="s">
        <v>80</v>
      </c>
      <c r="B75" s="223" t="s">
        <v>81</v>
      </c>
      <c r="C75" s="221"/>
      <c r="D75" s="221" t="s">
        <v>82</v>
      </c>
      <c r="E75" s="221" t="s">
        <v>83</v>
      </c>
      <c r="F75" s="222" t="s">
        <v>85</v>
      </c>
      <c r="G75" s="222"/>
      <c r="H75" s="223" t="s">
        <v>79</v>
      </c>
      <c r="I75" s="180"/>
      <c r="J75" s="180"/>
      <c r="K75" s="180"/>
      <c r="L75" s="180"/>
      <c r="M75" s="100"/>
    </row>
    <row r="76" spans="1:13" s="81" customFormat="1" ht="23.25" customHeight="1" x14ac:dyDescent="0.15">
      <c r="A76" s="99"/>
      <c r="B76" s="218"/>
      <c r="C76" s="218"/>
      <c r="D76" s="218"/>
      <c r="E76" s="218"/>
      <c r="F76" s="218"/>
      <c r="G76" s="218"/>
      <c r="H76" s="223" t="s">
        <v>77</v>
      </c>
      <c r="I76" s="219"/>
      <c r="J76" s="219"/>
      <c r="K76" s="219"/>
      <c r="L76" s="219"/>
      <c r="M76" s="100"/>
    </row>
    <row r="77" spans="1:13" s="81" customFormat="1" ht="23.25" customHeight="1" x14ac:dyDescent="0.15">
      <c r="A77" s="229" t="s">
        <v>86</v>
      </c>
      <c r="B77" s="220"/>
      <c r="C77" s="220"/>
      <c r="D77" s="220"/>
      <c r="E77" s="221"/>
      <c r="F77" s="222" t="s">
        <v>87</v>
      </c>
      <c r="G77" s="222"/>
      <c r="H77" s="223" t="s">
        <v>78</v>
      </c>
      <c r="I77" s="224"/>
      <c r="J77" s="224"/>
      <c r="K77" s="224"/>
      <c r="L77" s="224"/>
      <c r="M77" s="100"/>
    </row>
    <row r="78" spans="1:13" s="81" customFormat="1" ht="23.25" customHeight="1" x14ac:dyDescent="0.15">
      <c r="A78" s="228" t="s">
        <v>80</v>
      </c>
      <c r="B78" s="223" t="s">
        <v>81</v>
      </c>
      <c r="C78" s="221"/>
      <c r="D78" s="221" t="s">
        <v>82</v>
      </c>
      <c r="E78" s="221" t="s">
        <v>83</v>
      </c>
      <c r="F78" s="222"/>
      <c r="G78" s="222"/>
      <c r="H78" s="223" t="s">
        <v>79</v>
      </c>
      <c r="I78" s="180"/>
      <c r="J78" s="180"/>
      <c r="K78" s="180"/>
      <c r="L78" s="180"/>
      <c r="M78" s="100"/>
    </row>
    <row r="79" spans="1:13" s="81" customFormat="1" ht="23.25" customHeight="1" thickBot="1" x14ac:dyDescent="0.2">
      <c r="A79" s="102"/>
      <c r="B79" s="103"/>
      <c r="C79" s="103"/>
      <c r="D79" s="103"/>
      <c r="E79" s="103"/>
      <c r="F79" s="103"/>
      <c r="G79" s="103"/>
      <c r="H79" s="230" t="s">
        <v>77</v>
      </c>
      <c r="I79" s="231"/>
      <c r="J79" s="231"/>
      <c r="K79" s="231"/>
      <c r="L79" s="231"/>
      <c r="M79" s="105"/>
    </row>
    <row r="80" spans="1:13" s="81" customFormat="1" ht="23.25" customHeight="1" x14ac:dyDescent="0.15">
      <c r="A80" s="69">
        <v>61</v>
      </c>
      <c r="B80" s="70" t="str">
        <f>名簿!D69&amp;""</f>
        <v/>
      </c>
      <c r="C80" s="70" t="str">
        <f>名簿!E69&amp;""</f>
        <v/>
      </c>
      <c r="D80" s="225" t="str">
        <f>名簿!F69&amp;""</f>
        <v/>
      </c>
      <c r="E80" s="226"/>
      <c r="F80" s="225" t="str">
        <f>名簿!H69&amp;""</f>
        <v/>
      </c>
      <c r="G80" s="226"/>
      <c r="H80" s="71"/>
      <c r="I80" s="77"/>
      <c r="J80" s="79" t="s">
        <v>5</v>
      </c>
      <c r="K80" s="71">
        <v>0</v>
      </c>
      <c r="L80" s="77">
        <f t="shared" si="0"/>
        <v>0</v>
      </c>
      <c r="M80" s="80" t="s">
        <v>5</v>
      </c>
    </row>
    <row r="81" spans="1:13" s="81" customFormat="1" ht="23.25" customHeight="1" x14ac:dyDescent="0.15">
      <c r="A81" s="72">
        <v>62</v>
      </c>
      <c r="B81" s="70" t="str">
        <f>名簿!D70&amp;""</f>
        <v/>
      </c>
      <c r="C81" s="70" t="str">
        <f>名簿!E70&amp;""</f>
        <v/>
      </c>
      <c r="D81" s="182" t="str">
        <f>名簿!F70&amp;""</f>
        <v/>
      </c>
      <c r="E81" s="183"/>
      <c r="F81" s="182" t="str">
        <f>名簿!H70&amp;""</f>
        <v/>
      </c>
      <c r="G81" s="183"/>
      <c r="H81" s="73"/>
      <c r="I81" s="76"/>
      <c r="J81" s="79" t="s">
        <v>5</v>
      </c>
      <c r="K81" s="71">
        <v>0</v>
      </c>
      <c r="L81" s="77">
        <f t="shared" si="0"/>
        <v>0</v>
      </c>
      <c r="M81" s="82" t="s">
        <v>5</v>
      </c>
    </row>
    <row r="82" spans="1:13" s="81" customFormat="1" ht="23.25" customHeight="1" x14ac:dyDescent="0.15">
      <c r="A82" s="72">
        <v>63</v>
      </c>
      <c r="B82" s="70" t="str">
        <f>名簿!D71&amp;""</f>
        <v/>
      </c>
      <c r="C82" s="70" t="str">
        <f>名簿!E71&amp;""</f>
        <v/>
      </c>
      <c r="D82" s="182" t="str">
        <f>名簿!F71&amp;""</f>
        <v/>
      </c>
      <c r="E82" s="183"/>
      <c r="F82" s="182" t="str">
        <f>名簿!H71&amp;""</f>
        <v/>
      </c>
      <c r="G82" s="183"/>
      <c r="H82" s="73"/>
      <c r="I82" s="76"/>
      <c r="J82" s="79" t="s">
        <v>5</v>
      </c>
      <c r="K82" s="71">
        <v>0</v>
      </c>
      <c r="L82" s="77">
        <f t="shared" si="0"/>
        <v>0</v>
      </c>
      <c r="M82" s="82" t="s">
        <v>5</v>
      </c>
    </row>
    <row r="83" spans="1:13" s="81" customFormat="1" ht="23.25" customHeight="1" x14ac:dyDescent="0.15">
      <c r="A83" s="72">
        <v>64</v>
      </c>
      <c r="B83" s="70" t="str">
        <f>名簿!D72&amp;""</f>
        <v/>
      </c>
      <c r="C83" s="70" t="str">
        <f>名簿!E72&amp;""</f>
        <v/>
      </c>
      <c r="D83" s="182" t="str">
        <f>名簿!F72&amp;""</f>
        <v/>
      </c>
      <c r="E83" s="183"/>
      <c r="F83" s="182" t="str">
        <f>名簿!H72&amp;""</f>
        <v/>
      </c>
      <c r="G83" s="183"/>
      <c r="H83" s="73"/>
      <c r="I83" s="76"/>
      <c r="J83" s="79" t="s">
        <v>5</v>
      </c>
      <c r="K83" s="71">
        <v>0</v>
      </c>
      <c r="L83" s="77">
        <f t="shared" si="0"/>
        <v>0</v>
      </c>
      <c r="M83" s="82" t="s">
        <v>5</v>
      </c>
    </row>
    <row r="84" spans="1:13" s="81" customFormat="1" ht="23.25" customHeight="1" x14ac:dyDescent="0.15">
      <c r="A84" s="72">
        <v>65</v>
      </c>
      <c r="B84" s="70" t="str">
        <f>名簿!D73&amp;""</f>
        <v/>
      </c>
      <c r="C84" s="70" t="str">
        <f>名簿!E73&amp;""</f>
        <v/>
      </c>
      <c r="D84" s="182" t="str">
        <f>名簿!F73&amp;""</f>
        <v/>
      </c>
      <c r="E84" s="183"/>
      <c r="F84" s="182" t="str">
        <f>名簿!H73&amp;""</f>
        <v/>
      </c>
      <c r="G84" s="183"/>
      <c r="H84" s="73"/>
      <c r="I84" s="76"/>
      <c r="J84" s="79" t="s">
        <v>5</v>
      </c>
      <c r="K84" s="71">
        <v>0</v>
      </c>
      <c r="L84" s="77">
        <f t="shared" si="0"/>
        <v>0</v>
      </c>
      <c r="M84" s="82" t="s">
        <v>5</v>
      </c>
    </row>
    <row r="85" spans="1:13" s="81" customFormat="1" ht="23.25" customHeight="1" x14ac:dyDescent="0.15">
      <c r="A85" s="72">
        <v>66</v>
      </c>
      <c r="B85" s="70" t="str">
        <f>名簿!D74&amp;""</f>
        <v/>
      </c>
      <c r="C85" s="70" t="str">
        <f>名簿!E74&amp;""</f>
        <v/>
      </c>
      <c r="D85" s="182" t="str">
        <f>名簿!F74&amp;""</f>
        <v/>
      </c>
      <c r="E85" s="183"/>
      <c r="F85" s="182" t="str">
        <f>名簿!H74&amp;""</f>
        <v/>
      </c>
      <c r="G85" s="183"/>
      <c r="H85" s="73"/>
      <c r="I85" s="76"/>
      <c r="J85" s="79" t="s">
        <v>5</v>
      </c>
      <c r="K85" s="71">
        <v>0</v>
      </c>
      <c r="L85" s="77">
        <f t="shared" ref="L85:L164" si="1">I85*2*K85</f>
        <v>0</v>
      </c>
      <c r="M85" s="82" t="s">
        <v>5</v>
      </c>
    </row>
    <row r="86" spans="1:13" s="81" customFormat="1" ht="23.25" customHeight="1" x14ac:dyDescent="0.15">
      <c r="A86" s="72">
        <v>67</v>
      </c>
      <c r="B86" s="70" t="str">
        <f>名簿!D75&amp;""</f>
        <v/>
      </c>
      <c r="C86" s="70" t="str">
        <f>名簿!E75&amp;""</f>
        <v/>
      </c>
      <c r="D86" s="182" t="str">
        <f>名簿!F75&amp;""</f>
        <v/>
      </c>
      <c r="E86" s="183"/>
      <c r="F86" s="182" t="str">
        <f>名簿!H75&amp;""</f>
        <v/>
      </c>
      <c r="G86" s="183"/>
      <c r="H86" s="73"/>
      <c r="I86" s="76"/>
      <c r="J86" s="79" t="s">
        <v>5</v>
      </c>
      <c r="K86" s="71">
        <v>0</v>
      </c>
      <c r="L86" s="77">
        <f t="shared" si="1"/>
        <v>0</v>
      </c>
      <c r="M86" s="82" t="s">
        <v>5</v>
      </c>
    </row>
    <row r="87" spans="1:13" s="81" customFormat="1" ht="23.25" customHeight="1" x14ac:dyDescent="0.15">
      <c r="A87" s="72">
        <v>68</v>
      </c>
      <c r="B87" s="70" t="str">
        <f>名簿!D76&amp;""</f>
        <v/>
      </c>
      <c r="C87" s="70" t="str">
        <f>名簿!E76&amp;""</f>
        <v/>
      </c>
      <c r="D87" s="182" t="str">
        <f>名簿!F76&amp;""</f>
        <v/>
      </c>
      <c r="E87" s="183"/>
      <c r="F87" s="182" t="str">
        <f>名簿!H76&amp;""</f>
        <v/>
      </c>
      <c r="G87" s="183"/>
      <c r="H87" s="73"/>
      <c r="I87" s="76"/>
      <c r="J87" s="79" t="s">
        <v>5</v>
      </c>
      <c r="K87" s="71">
        <v>0</v>
      </c>
      <c r="L87" s="77">
        <f t="shared" si="1"/>
        <v>0</v>
      </c>
      <c r="M87" s="82" t="s">
        <v>5</v>
      </c>
    </row>
    <row r="88" spans="1:13" s="81" customFormat="1" ht="23.25" customHeight="1" x14ac:dyDescent="0.15">
      <c r="A88" s="72">
        <v>69</v>
      </c>
      <c r="B88" s="70" t="str">
        <f>名簿!D77&amp;""</f>
        <v/>
      </c>
      <c r="C88" s="70" t="str">
        <f>名簿!E77&amp;""</f>
        <v/>
      </c>
      <c r="D88" s="182" t="str">
        <f>名簿!F77&amp;""</f>
        <v/>
      </c>
      <c r="E88" s="183"/>
      <c r="F88" s="182" t="str">
        <f>名簿!H77&amp;""</f>
        <v/>
      </c>
      <c r="G88" s="183"/>
      <c r="H88" s="73"/>
      <c r="I88" s="76"/>
      <c r="J88" s="79" t="s">
        <v>5</v>
      </c>
      <c r="K88" s="71">
        <v>0</v>
      </c>
      <c r="L88" s="77">
        <f t="shared" si="1"/>
        <v>0</v>
      </c>
      <c r="M88" s="82" t="s">
        <v>5</v>
      </c>
    </row>
    <row r="89" spans="1:13" s="81" customFormat="1" ht="23.25" customHeight="1" x14ac:dyDescent="0.15">
      <c r="A89" s="72">
        <v>70</v>
      </c>
      <c r="B89" s="70" t="str">
        <f>名簿!D78&amp;""</f>
        <v/>
      </c>
      <c r="C89" s="70" t="str">
        <f>名簿!E78&amp;""</f>
        <v/>
      </c>
      <c r="D89" s="182" t="str">
        <f>名簿!F78&amp;""</f>
        <v/>
      </c>
      <c r="E89" s="183"/>
      <c r="F89" s="182" t="str">
        <f>名簿!H78&amp;""</f>
        <v/>
      </c>
      <c r="G89" s="183"/>
      <c r="H89" s="73"/>
      <c r="I89" s="76"/>
      <c r="J89" s="79" t="s">
        <v>5</v>
      </c>
      <c r="K89" s="71">
        <v>0</v>
      </c>
      <c r="L89" s="77">
        <f t="shared" si="1"/>
        <v>0</v>
      </c>
      <c r="M89" s="82" t="s">
        <v>5</v>
      </c>
    </row>
    <row r="90" spans="1:13" s="81" customFormat="1" ht="23.25" customHeight="1" x14ac:dyDescent="0.15">
      <c r="A90" s="72">
        <v>71</v>
      </c>
      <c r="B90" s="70" t="str">
        <f>名簿!D79&amp;""</f>
        <v/>
      </c>
      <c r="C90" s="70" t="str">
        <f>名簿!E79&amp;""</f>
        <v/>
      </c>
      <c r="D90" s="182" t="str">
        <f>名簿!F79&amp;""</f>
        <v/>
      </c>
      <c r="E90" s="183"/>
      <c r="F90" s="182" t="str">
        <f>名簿!H79&amp;""</f>
        <v/>
      </c>
      <c r="G90" s="183"/>
      <c r="H90" s="73"/>
      <c r="I90" s="76"/>
      <c r="J90" s="79" t="s">
        <v>5</v>
      </c>
      <c r="K90" s="71">
        <v>0</v>
      </c>
      <c r="L90" s="77">
        <f t="shared" si="1"/>
        <v>0</v>
      </c>
      <c r="M90" s="82" t="s">
        <v>5</v>
      </c>
    </row>
    <row r="91" spans="1:13" s="81" customFormat="1" ht="23.25" customHeight="1" x14ac:dyDescent="0.15">
      <c r="A91" s="72">
        <v>72</v>
      </c>
      <c r="B91" s="70" t="str">
        <f>名簿!D80&amp;""</f>
        <v/>
      </c>
      <c r="C91" s="70" t="str">
        <f>名簿!E80&amp;""</f>
        <v/>
      </c>
      <c r="D91" s="182" t="str">
        <f>名簿!F80&amp;""</f>
        <v/>
      </c>
      <c r="E91" s="183"/>
      <c r="F91" s="182" t="str">
        <f>名簿!H80&amp;""</f>
        <v/>
      </c>
      <c r="G91" s="183"/>
      <c r="H91" s="73"/>
      <c r="I91" s="76"/>
      <c r="J91" s="79" t="s">
        <v>5</v>
      </c>
      <c r="K91" s="71">
        <v>0</v>
      </c>
      <c r="L91" s="77">
        <f t="shared" si="1"/>
        <v>0</v>
      </c>
      <c r="M91" s="82" t="s">
        <v>5</v>
      </c>
    </row>
    <row r="92" spans="1:13" s="81" customFormat="1" ht="23.25" customHeight="1" x14ac:dyDescent="0.15">
      <c r="A92" s="72">
        <v>73</v>
      </c>
      <c r="B92" s="70" t="str">
        <f>名簿!D81&amp;""</f>
        <v/>
      </c>
      <c r="C92" s="70" t="str">
        <f>名簿!E81&amp;""</f>
        <v/>
      </c>
      <c r="D92" s="182" t="str">
        <f>名簿!F81&amp;""</f>
        <v/>
      </c>
      <c r="E92" s="183"/>
      <c r="F92" s="182" t="str">
        <f>名簿!H81&amp;""</f>
        <v/>
      </c>
      <c r="G92" s="183"/>
      <c r="H92" s="73"/>
      <c r="I92" s="76"/>
      <c r="J92" s="79" t="s">
        <v>5</v>
      </c>
      <c r="K92" s="71">
        <v>0</v>
      </c>
      <c r="L92" s="77">
        <f t="shared" si="1"/>
        <v>0</v>
      </c>
      <c r="M92" s="82" t="s">
        <v>5</v>
      </c>
    </row>
    <row r="93" spans="1:13" s="81" customFormat="1" ht="23.25" customHeight="1" x14ac:dyDescent="0.15">
      <c r="A93" s="72">
        <v>74</v>
      </c>
      <c r="B93" s="70" t="str">
        <f>名簿!D82&amp;""</f>
        <v/>
      </c>
      <c r="C93" s="70" t="str">
        <f>名簿!E82&amp;""</f>
        <v/>
      </c>
      <c r="D93" s="182" t="str">
        <f>名簿!F82&amp;""</f>
        <v/>
      </c>
      <c r="E93" s="183"/>
      <c r="F93" s="182" t="str">
        <f>名簿!H82&amp;""</f>
        <v/>
      </c>
      <c r="G93" s="183"/>
      <c r="H93" s="73"/>
      <c r="I93" s="76"/>
      <c r="J93" s="79" t="s">
        <v>5</v>
      </c>
      <c r="K93" s="71">
        <v>0</v>
      </c>
      <c r="L93" s="77">
        <f t="shared" si="1"/>
        <v>0</v>
      </c>
      <c r="M93" s="82" t="s">
        <v>5</v>
      </c>
    </row>
    <row r="94" spans="1:13" s="81" customFormat="1" ht="23.25" customHeight="1" x14ac:dyDescent="0.15">
      <c r="A94" s="72">
        <v>75</v>
      </c>
      <c r="B94" s="70" t="str">
        <f>名簿!D83&amp;""</f>
        <v/>
      </c>
      <c r="C94" s="70" t="str">
        <f>名簿!E83&amp;""</f>
        <v/>
      </c>
      <c r="D94" s="182" t="str">
        <f>名簿!F83&amp;""</f>
        <v/>
      </c>
      <c r="E94" s="183"/>
      <c r="F94" s="182" t="str">
        <f>名簿!H83&amp;""</f>
        <v/>
      </c>
      <c r="G94" s="183"/>
      <c r="H94" s="73"/>
      <c r="I94" s="76"/>
      <c r="J94" s="79" t="s">
        <v>5</v>
      </c>
      <c r="K94" s="71">
        <v>0</v>
      </c>
      <c r="L94" s="77">
        <f t="shared" si="1"/>
        <v>0</v>
      </c>
      <c r="M94" s="82" t="s">
        <v>5</v>
      </c>
    </row>
    <row r="95" spans="1:13" s="81" customFormat="1" ht="23.25" customHeight="1" x14ac:dyDescent="0.15">
      <c r="A95" s="72">
        <v>76</v>
      </c>
      <c r="B95" s="70" t="str">
        <f>名簿!D84&amp;""</f>
        <v/>
      </c>
      <c r="C95" s="70" t="str">
        <f>名簿!E84&amp;""</f>
        <v/>
      </c>
      <c r="D95" s="182" t="str">
        <f>名簿!F84&amp;""</f>
        <v/>
      </c>
      <c r="E95" s="183"/>
      <c r="F95" s="182" t="str">
        <f>名簿!H84&amp;""</f>
        <v/>
      </c>
      <c r="G95" s="183"/>
      <c r="H95" s="73"/>
      <c r="I95" s="76"/>
      <c r="J95" s="79" t="s">
        <v>5</v>
      </c>
      <c r="K95" s="71">
        <v>0</v>
      </c>
      <c r="L95" s="77">
        <f t="shared" si="1"/>
        <v>0</v>
      </c>
      <c r="M95" s="82" t="s">
        <v>5</v>
      </c>
    </row>
    <row r="96" spans="1:13" s="81" customFormat="1" ht="23.25" customHeight="1" x14ac:dyDescent="0.15">
      <c r="A96" s="72">
        <v>77</v>
      </c>
      <c r="B96" s="70" t="str">
        <f>名簿!D85&amp;""</f>
        <v/>
      </c>
      <c r="C96" s="70" t="str">
        <f>名簿!E85&amp;""</f>
        <v/>
      </c>
      <c r="D96" s="182" t="str">
        <f>名簿!F85&amp;""</f>
        <v/>
      </c>
      <c r="E96" s="183"/>
      <c r="F96" s="182" t="str">
        <f>名簿!H85&amp;""</f>
        <v/>
      </c>
      <c r="G96" s="183"/>
      <c r="H96" s="73"/>
      <c r="I96" s="76"/>
      <c r="J96" s="79" t="s">
        <v>5</v>
      </c>
      <c r="K96" s="71">
        <v>0</v>
      </c>
      <c r="L96" s="77">
        <f t="shared" si="1"/>
        <v>0</v>
      </c>
      <c r="M96" s="82" t="s">
        <v>5</v>
      </c>
    </row>
    <row r="97" spans="1:13" s="81" customFormat="1" ht="23.25" customHeight="1" x14ac:dyDescent="0.15">
      <c r="A97" s="72">
        <v>78</v>
      </c>
      <c r="B97" s="70" t="str">
        <f>名簿!D86&amp;""</f>
        <v/>
      </c>
      <c r="C97" s="70" t="str">
        <f>名簿!E86&amp;""</f>
        <v/>
      </c>
      <c r="D97" s="182" t="str">
        <f>名簿!F86&amp;""</f>
        <v/>
      </c>
      <c r="E97" s="183"/>
      <c r="F97" s="182" t="str">
        <f>名簿!H86&amp;""</f>
        <v/>
      </c>
      <c r="G97" s="183"/>
      <c r="H97" s="73"/>
      <c r="I97" s="76"/>
      <c r="J97" s="79" t="s">
        <v>5</v>
      </c>
      <c r="K97" s="71">
        <v>0</v>
      </c>
      <c r="L97" s="77">
        <f t="shared" si="1"/>
        <v>0</v>
      </c>
      <c r="M97" s="82" t="s">
        <v>5</v>
      </c>
    </row>
    <row r="98" spans="1:13" s="81" customFormat="1" ht="23.25" customHeight="1" x14ac:dyDescent="0.15">
      <c r="A98" s="72">
        <v>79</v>
      </c>
      <c r="B98" s="70" t="str">
        <f>名簿!D87&amp;""</f>
        <v/>
      </c>
      <c r="C98" s="70" t="str">
        <f>名簿!E87&amp;""</f>
        <v/>
      </c>
      <c r="D98" s="182" t="str">
        <f>名簿!F87&amp;""</f>
        <v/>
      </c>
      <c r="E98" s="183"/>
      <c r="F98" s="182" t="str">
        <f>名簿!H87&amp;""</f>
        <v/>
      </c>
      <c r="G98" s="183"/>
      <c r="H98" s="73"/>
      <c r="I98" s="76"/>
      <c r="J98" s="79" t="s">
        <v>5</v>
      </c>
      <c r="K98" s="71">
        <v>0</v>
      </c>
      <c r="L98" s="77">
        <f t="shared" si="1"/>
        <v>0</v>
      </c>
      <c r="M98" s="82" t="s">
        <v>5</v>
      </c>
    </row>
    <row r="99" spans="1:13" s="81" customFormat="1" ht="23.25" customHeight="1" x14ac:dyDescent="0.15">
      <c r="A99" s="72">
        <v>80</v>
      </c>
      <c r="B99" s="70" t="str">
        <f>名簿!D88&amp;""</f>
        <v/>
      </c>
      <c r="C99" s="70" t="str">
        <f>名簿!E88&amp;""</f>
        <v/>
      </c>
      <c r="D99" s="182" t="str">
        <f>名簿!F88&amp;""</f>
        <v/>
      </c>
      <c r="E99" s="183"/>
      <c r="F99" s="182" t="str">
        <f>名簿!H88&amp;""</f>
        <v/>
      </c>
      <c r="G99" s="183"/>
      <c r="H99" s="73"/>
      <c r="I99" s="76"/>
      <c r="J99" s="79" t="s">
        <v>5</v>
      </c>
      <c r="K99" s="71">
        <v>0</v>
      </c>
      <c r="L99" s="77">
        <f t="shared" si="1"/>
        <v>0</v>
      </c>
      <c r="M99" s="82" t="s">
        <v>5</v>
      </c>
    </row>
    <row r="100" spans="1:13" s="81" customFormat="1" ht="23.25" customHeight="1" x14ac:dyDescent="0.15">
      <c r="A100" s="72">
        <v>81</v>
      </c>
      <c r="B100" s="70" t="str">
        <f>名簿!D89&amp;""</f>
        <v/>
      </c>
      <c r="C100" s="70" t="str">
        <f>名簿!E89&amp;""</f>
        <v/>
      </c>
      <c r="D100" s="182" t="str">
        <f>名簿!F89&amp;""</f>
        <v/>
      </c>
      <c r="E100" s="183"/>
      <c r="F100" s="182" t="str">
        <f>名簿!H89&amp;""</f>
        <v/>
      </c>
      <c r="G100" s="183"/>
      <c r="H100" s="73"/>
      <c r="I100" s="76"/>
      <c r="J100" s="79" t="s">
        <v>5</v>
      </c>
      <c r="K100" s="71">
        <v>0</v>
      </c>
      <c r="L100" s="77">
        <f t="shared" si="1"/>
        <v>0</v>
      </c>
      <c r="M100" s="82" t="s">
        <v>5</v>
      </c>
    </row>
    <row r="101" spans="1:13" s="81" customFormat="1" ht="23.25" customHeight="1" x14ac:dyDescent="0.15">
      <c r="A101" s="72">
        <v>82</v>
      </c>
      <c r="B101" s="70" t="str">
        <f>名簿!D90&amp;""</f>
        <v/>
      </c>
      <c r="C101" s="70" t="str">
        <f>名簿!E90&amp;""</f>
        <v/>
      </c>
      <c r="D101" s="182" t="str">
        <f>名簿!F90&amp;""</f>
        <v/>
      </c>
      <c r="E101" s="183"/>
      <c r="F101" s="182" t="str">
        <f>名簿!H90&amp;""</f>
        <v/>
      </c>
      <c r="G101" s="183"/>
      <c r="H101" s="73"/>
      <c r="I101" s="76"/>
      <c r="J101" s="79" t="s">
        <v>5</v>
      </c>
      <c r="K101" s="71">
        <v>0</v>
      </c>
      <c r="L101" s="77">
        <f t="shared" si="1"/>
        <v>0</v>
      </c>
      <c r="M101" s="82" t="s">
        <v>5</v>
      </c>
    </row>
    <row r="102" spans="1:13" s="81" customFormat="1" ht="23.25" customHeight="1" x14ac:dyDescent="0.15">
      <c r="A102" s="72">
        <v>83</v>
      </c>
      <c r="B102" s="70" t="str">
        <f>名簿!D91&amp;""</f>
        <v/>
      </c>
      <c r="C102" s="70" t="str">
        <f>名簿!E91&amp;""</f>
        <v/>
      </c>
      <c r="D102" s="182" t="str">
        <f>名簿!F91&amp;""</f>
        <v/>
      </c>
      <c r="E102" s="183"/>
      <c r="F102" s="182" t="str">
        <f>名簿!H91&amp;""</f>
        <v/>
      </c>
      <c r="G102" s="183"/>
      <c r="H102" s="73"/>
      <c r="I102" s="76"/>
      <c r="J102" s="79" t="s">
        <v>5</v>
      </c>
      <c r="K102" s="71">
        <v>0</v>
      </c>
      <c r="L102" s="77">
        <f t="shared" si="1"/>
        <v>0</v>
      </c>
      <c r="M102" s="82" t="s">
        <v>5</v>
      </c>
    </row>
    <row r="103" spans="1:13" s="81" customFormat="1" ht="23.25" customHeight="1" x14ac:dyDescent="0.15">
      <c r="A103" s="72">
        <v>84</v>
      </c>
      <c r="B103" s="70" t="str">
        <f>名簿!D92&amp;""</f>
        <v/>
      </c>
      <c r="C103" s="70" t="str">
        <f>名簿!E92&amp;""</f>
        <v/>
      </c>
      <c r="D103" s="182" t="str">
        <f>名簿!F92&amp;""</f>
        <v/>
      </c>
      <c r="E103" s="183"/>
      <c r="F103" s="182" t="str">
        <f>名簿!H92&amp;""</f>
        <v/>
      </c>
      <c r="G103" s="183"/>
      <c r="H103" s="73"/>
      <c r="I103" s="76"/>
      <c r="J103" s="79" t="s">
        <v>5</v>
      </c>
      <c r="K103" s="71">
        <v>0</v>
      </c>
      <c r="L103" s="77">
        <f t="shared" si="1"/>
        <v>0</v>
      </c>
      <c r="M103" s="82" t="s">
        <v>5</v>
      </c>
    </row>
    <row r="104" spans="1:13" s="81" customFormat="1" ht="23.25" customHeight="1" x14ac:dyDescent="0.15">
      <c r="A104" s="72">
        <v>85</v>
      </c>
      <c r="B104" s="70" t="str">
        <f>名簿!D93&amp;""</f>
        <v/>
      </c>
      <c r="C104" s="70" t="str">
        <f>名簿!E93&amp;""</f>
        <v/>
      </c>
      <c r="D104" s="182" t="str">
        <f>名簿!F93&amp;""</f>
        <v/>
      </c>
      <c r="E104" s="183"/>
      <c r="F104" s="182" t="str">
        <f>名簿!H93&amp;""</f>
        <v/>
      </c>
      <c r="G104" s="183"/>
      <c r="H104" s="73"/>
      <c r="I104" s="76"/>
      <c r="J104" s="79" t="s">
        <v>5</v>
      </c>
      <c r="K104" s="71">
        <v>0</v>
      </c>
      <c r="L104" s="77">
        <f t="shared" si="1"/>
        <v>0</v>
      </c>
      <c r="M104" s="82" t="s">
        <v>5</v>
      </c>
    </row>
    <row r="105" spans="1:13" s="81" customFormat="1" ht="23.25" customHeight="1" x14ac:dyDescent="0.15">
      <c r="A105" s="72">
        <v>86</v>
      </c>
      <c r="B105" s="70" t="str">
        <f>名簿!D94&amp;""</f>
        <v/>
      </c>
      <c r="C105" s="70" t="str">
        <f>名簿!E94&amp;""</f>
        <v/>
      </c>
      <c r="D105" s="182" t="str">
        <f>名簿!F94&amp;""</f>
        <v/>
      </c>
      <c r="E105" s="183"/>
      <c r="F105" s="182" t="str">
        <f>名簿!H94&amp;""</f>
        <v/>
      </c>
      <c r="G105" s="183"/>
      <c r="H105" s="73"/>
      <c r="I105" s="76"/>
      <c r="J105" s="79" t="s">
        <v>5</v>
      </c>
      <c r="K105" s="71">
        <v>0</v>
      </c>
      <c r="L105" s="77">
        <f t="shared" si="1"/>
        <v>0</v>
      </c>
      <c r="M105" s="82" t="s">
        <v>5</v>
      </c>
    </row>
    <row r="106" spans="1:13" s="81" customFormat="1" ht="23.25" customHeight="1" x14ac:dyDescent="0.15">
      <c r="A106" s="72">
        <v>87</v>
      </c>
      <c r="B106" s="70" t="str">
        <f>名簿!D95&amp;""</f>
        <v/>
      </c>
      <c r="C106" s="70" t="str">
        <f>名簿!E95&amp;""</f>
        <v/>
      </c>
      <c r="D106" s="182" t="str">
        <f>名簿!F95&amp;""</f>
        <v/>
      </c>
      <c r="E106" s="183"/>
      <c r="F106" s="182" t="str">
        <f>名簿!H95&amp;""</f>
        <v/>
      </c>
      <c r="G106" s="183"/>
      <c r="H106" s="73"/>
      <c r="I106" s="76"/>
      <c r="J106" s="79" t="s">
        <v>5</v>
      </c>
      <c r="K106" s="71">
        <v>0</v>
      </c>
      <c r="L106" s="77">
        <f t="shared" si="1"/>
        <v>0</v>
      </c>
      <c r="M106" s="82" t="s">
        <v>5</v>
      </c>
    </row>
    <row r="107" spans="1:13" s="81" customFormat="1" ht="23.25" customHeight="1" x14ac:dyDescent="0.15">
      <c r="A107" s="72">
        <v>88</v>
      </c>
      <c r="B107" s="70" t="str">
        <f>名簿!D96&amp;""</f>
        <v/>
      </c>
      <c r="C107" s="70" t="str">
        <f>名簿!E96&amp;""</f>
        <v/>
      </c>
      <c r="D107" s="182" t="str">
        <f>名簿!F96&amp;""</f>
        <v/>
      </c>
      <c r="E107" s="183"/>
      <c r="F107" s="182" t="str">
        <f>名簿!H96&amp;""</f>
        <v/>
      </c>
      <c r="G107" s="183"/>
      <c r="H107" s="73"/>
      <c r="I107" s="76"/>
      <c r="J107" s="79" t="s">
        <v>5</v>
      </c>
      <c r="K107" s="71">
        <v>0</v>
      </c>
      <c r="L107" s="77">
        <f t="shared" si="1"/>
        <v>0</v>
      </c>
      <c r="M107" s="82" t="s">
        <v>5</v>
      </c>
    </row>
    <row r="108" spans="1:13" s="81" customFormat="1" ht="23.25" customHeight="1" x14ac:dyDescent="0.15">
      <c r="A108" s="72">
        <v>89</v>
      </c>
      <c r="B108" s="70" t="str">
        <f>名簿!D97&amp;""</f>
        <v/>
      </c>
      <c r="C108" s="70" t="str">
        <f>名簿!E97&amp;""</f>
        <v/>
      </c>
      <c r="D108" s="182" t="str">
        <f>名簿!F97&amp;""</f>
        <v/>
      </c>
      <c r="E108" s="183"/>
      <c r="F108" s="182" t="str">
        <f>名簿!H97&amp;""</f>
        <v/>
      </c>
      <c r="G108" s="183"/>
      <c r="H108" s="73"/>
      <c r="I108" s="76"/>
      <c r="J108" s="79" t="s">
        <v>5</v>
      </c>
      <c r="K108" s="71">
        <v>0</v>
      </c>
      <c r="L108" s="77">
        <f t="shared" si="1"/>
        <v>0</v>
      </c>
      <c r="M108" s="82" t="s">
        <v>5</v>
      </c>
    </row>
    <row r="109" spans="1:13" s="81" customFormat="1" ht="23.25" customHeight="1" x14ac:dyDescent="0.15">
      <c r="A109" s="72">
        <v>90</v>
      </c>
      <c r="B109" s="70" t="str">
        <f>名簿!D98&amp;""</f>
        <v/>
      </c>
      <c r="C109" s="70" t="str">
        <f>名簿!E98&amp;""</f>
        <v/>
      </c>
      <c r="D109" s="182" t="str">
        <f>名簿!F98&amp;""</f>
        <v/>
      </c>
      <c r="E109" s="183"/>
      <c r="F109" s="182" t="str">
        <f>名簿!H98&amp;""</f>
        <v/>
      </c>
      <c r="G109" s="183"/>
      <c r="H109" s="73"/>
      <c r="I109" s="76"/>
      <c r="J109" s="79" t="s">
        <v>5</v>
      </c>
      <c r="K109" s="71">
        <v>0</v>
      </c>
      <c r="L109" s="77">
        <f t="shared" si="1"/>
        <v>0</v>
      </c>
      <c r="M109" s="82" t="s">
        <v>5</v>
      </c>
    </row>
    <row r="110" spans="1:13" s="81" customFormat="1" ht="23.25" customHeight="1" x14ac:dyDescent="0.15">
      <c r="A110" s="187" t="s">
        <v>30</v>
      </c>
      <c r="B110" s="188"/>
      <c r="C110" s="188"/>
      <c r="D110" s="188"/>
      <c r="E110" s="188"/>
      <c r="F110" s="188"/>
      <c r="G110" s="188"/>
      <c r="H110" s="188"/>
      <c r="I110" s="188"/>
      <c r="J110" s="188"/>
      <c r="K110" s="201"/>
      <c r="L110" s="77">
        <f>SUM(L80:L109)</f>
        <v>0</v>
      </c>
      <c r="M110" s="82" t="s">
        <v>5</v>
      </c>
    </row>
    <row r="111" spans="1:13" s="81" customFormat="1" ht="23.25" customHeight="1" thickBot="1" x14ac:dyDescent="0.2">
      <c r="A111" s="232" t="s">
        <v>48</v>
      </c>
      <c r="B111" s="233"/>
      <c r="C111" s="233"/>
      <c r="D111" s="233"/>
      <c r="E111" s="233"/>
      <c r="F111" s="233"/>
      <c r="G111" s="233"/>
      <c r="H111" s="233"/>
      <c r="I111" s="233"/>
      <c r="J111" s="233"/>
      <c r="K111" s="234"/>
      <c r="L111" s="235">
        <f>L110+L73</f>
        <v>0</v>
      </c>
      <c r="M111" s="236" t="s">
        <v>5</v>
      </c>
    </row>
    <row r="112" spans="1:13" s="81" customFormat="1" ht="23.25" customHeight="1" x14ac:dyDescent="0.15">
      <c r="A112" s="227" t="s">
        <v>61</v>
      </c>
      <c r="B112" s="216"/>
      <c r="C112" s="216"/>
      <c r="D112" s="216"/>
      <c r="E112" s="217"/>
      <c r="F112" s="215" t="s">
        <v>84</v>
      </c>
      <c r="G112" s="215"/>
      <c r="H112" s="127" t="s">
        <v>78</v>
      </c>
      <c r="I112" s="197"/>
      <c r="J112" s="197"/>
      <c r="K112" s="197"/>
      <c r="L112" s="197"/>
      <c r="M112" s="98"/>
    </row>
    <row r="113" spans="1:13" s="81" customFormat="1" ht="23.25" customHeight="1" x14ac:dyDescent="0.15">
      <c r="A113" s="228" t="s">
        <v>80</v>
      </c>
      <c r="B113" s="223" t="s">
        <v>81</v>
      </c>
      <c r="C113" s="221"/>
      <c r="D113" s="221" t="s">
        <v>82</v>
      </c>
      <c r="E113" s="221" t="s">
        <v>83</v>
      </c>
      <c r="F113" s="222" t="s">
        <v>85</v>
      </c>
      <c r="G113" s="222"/>
      <c r="H113" s="223" t="s">
        <v>79</v>
      </c>
      <c r="I113" s="180"/>
      <c r="J113" s="180"/>
      <c r="K113" s="180"/>
      <c r="L113" s="180"/>
      <c r="M113" s="100"/>
    </row>
    <row r="114" spans="1:13" s="81" customFormat="1" ht="23.25" customHeight="1" x14ac:dyDescent="0.15">
      <c r="A114" s="99"/>
      <c r="B114" s="218"/>
      <c r="C114" s="218"/>
      <c r="D114" s="218"/>
      <c r="E114" s="218"/>
      <c r="F114" s="218"/>
      <c r="G114" s="218"/>
      <c r="H114" s="223" t="s">
        <v>77</v>
      </c>
      <c r="I114" s="219"/>
      <c r="J114" s="219"/>
      <c r="K114" s="219"/>
      <c r="L114" s="219"/>
      <c r="M114" s="100"/>
    </row>
    <row r="115" spans="1:13" s="81" customFormat="1" ht="23.25" customHeight="1" x14ac:dyDescent="0.15">
      <c r="A115" s="229" t="s">
        <v>86</v>
      </c>
      <c r="B115" s="220"/>
      <c r="C115" s="220"/>
      <c r="D115" s="220"/>
      <c r="E115" s="221"/>
      <c r="F115" s="222" t="s">
        <v>87</v>
      </c>
      <c r="G115" s="222"/>
      <c r="H115" s="223" t="s">
        <v>78</v>
      </c>
      <c r="I115" s="224"/>
      <c r="J115" s="224"/>
      <c r="K115" s="224"/>
      <c r="L115" s="224"/>
      <c r="M115" s="100"/>
    </row>
    <row r="116" spans="1:13" s="81" customFormat="1" ht="23.25" customHeight="1" x14ac:dyDescent="0.15">
      <c r="A116" s="228" t="s">
        <v>80</v>
      </c>
      <c r="B116" s="223" t="s">
        <v>81</v>
      </c>
      <c r="C116" s="221"/>
      <c r="D116" s="221" t="s">
        <v>82</v>
      </c>
      <c r="E116" s="221" t="s">
        <v>83</v>
      </c>
      <c r="F116" s="222"/>
      <c r="G116" s="222"/>
      <c r="H116" s="223" t="s">
        <v>79</v>
      </c>
      <c r="I116" s="180"/>
      <c r="J116" s="180"/>
      <c r="K116" s="180"/>
      <c r="L116" s="180"/>
      <c r="M116" s="100"/>
    </row>
    <row r="117" spans="1:13" s="81" customFormat="1" ht="23.25" customHeight="1" thickBot="1" x14ac:dyDescent="0.2">
      <c r="A117" s="102"/>
      <c r="B117" s="103"/>
      <c r="C117" s="103"/>
      <c r="D117" s="103"/>
      <c r="E117" s="103"/>
      <c r="F117" s="103"/>
      <c r="G117" s="103"/>
      <c r="H117" s="230" t="s">
        <v>77</v>
      </c>
      <c r="I117" s="231"/>
      <c r="J117" s="231"/>
      <c r="K117" s="231"/>
      <c r="L117" s="231"/>
      <c r="M117" s="105"/>
    </row>
    <row r="118" spans="1:13" s="81" customFormat="1" ht="23.25" customHeight="1" x14ac:dyDescent="0.15">
      <c r="A118" s="69">
        <v>91</v>
      </c>
      <c r="B118" s="70" t="str">
        <f>名簿!D99&amp;""</f>
        <v/>
      </c>
      <c r="C118" s="70" t="str">
        <f>名簿!E99&amp;""</f>
        <v/>
      </c>
      <c r="D118" s="225" t="str">
        <f>名簿!F99&amp;""</f>
        <v/>
      </c>
      <c r="E118" s="226"/>
      <c r="F118" s="225" t="str">
        <f>名簿!H99&amp;""</f>
        <v/>
      </c>
      <c r="G118" s="226"/>
      <c r="H118" s="71"/>
      <c r="I118" s="77"/>
      <c r="J118" s="79" t="s">
        <v>5</v>
      </c>
      <c r="K118" s="71">
        <v>0</v>
      </c>
      <c r="L118" s="77">
        <f t="shared" si="1"/>
        <v>0</v>
      </c>
      <c r="M118" s="80" t="s">
        <v>5</v>
      </c>
    </row>
    <row r="119" spans="1:13" s="81" customFormat="1" ht="23.25" customHeight="1" x14ac:dyDescent="0.15">
      <c r="A119" s="72">
        <v>92</v>
      </c>
      <c r="B119" s="70" t="str">
        <f>名簿!D100&amp;""</f>
        <v/>
      </c>
      <c r="C119" s="70" t="str">
        <f>名簿!E100&amp;""</f>
        <v/>
      </c>
      <c r="D119" s="182" t="str">
        <f>名簿!F100&amp;""</f>
        <v/>
      </c>
      <c r="E119" s="183"/>
      <c r="F119" s="182" t="str">
        <f>名簿!H100&amp;""</f>
        <v/>
      </c>
      <c r="G119" s="183"/>
      <c r="H119" s="73"/>
      <c r="I119" s="76"/>
      <c r="J119" s="79" t="s">
        <v>5</v>
      </c>
      <c r="K119" s="71">
        <v>0</v>
      </c>
      <c r="L119" s="77">
        <f t="shared" si="1"/>
        <v>0</v>
      </c>
      <c r="M119" s="82" t="s">
        <v>5</v>
      </c>
    </row>
    <row r="120" spans="1:13" s="81" customFormat="1" ht="23.25" customHeight="1" x14ac:dyDescent="0.15">
      <c r="A120" s="72">
        <v>93</v>
      </c>
      <c r="B120" s="70" t="str">
        <f>名簿!D101&amp;""</f>
        <v/>
      </c>
      <c r="C120" s="70" t="str">
        <f>名簿!E101&amp;""</f>
        <v/>
      </c>
      <c r="D120" s="182" t="str">
        <f>名簿!F101&amp;""</f>
        <v/>
      </c>
      <c r="E120" s="183"/>
      <c r="F120" s="182" t="str">
        <f>名簿!H101&amp;""</f>
        <v/>
      </c>
      <c r="G120" s="183"/>
      <c r="H120" s="73"/>
      <c r="I120" s="76"/>
      <c r="J120" s="79" t="s">
        <v>5</v>
      </c>
      <c r="K120" s="71">
        <v>0</v>
      </c>
      <c r="L120" s="77">
        <f t="shared" si="1"/>
        <v>0</v>
      </c>
      <c r="M120" s="82" t="s">
        <v>5</v>
      </c>
    </row>
    <row r="121" spans="1:13" s="81" customFormat="1" ht="23.25" customHeight="1" x14ac:dyDescent="0.15">
      <c r="A121" s="72">
        <v>94</v>
      </c>
      <c r="B121" s="70" t="str">
        <f>名簿!D102&amp;""</f>
        <v/>
      </c>
      <c r="C121" s="70" t="str">
        <f>名簿!E102&amp;""</f>
        <v/>
      </c>
      <c r="D121" s="182" t="str">
        <f>名簿!F102&amp;""</f>
        <v/>
      </c>
      <c r="E121" s="183"/>
      <c r="F121" s="182" t="str">
        <f>名簿!H102&amp;""</f>
        <v/>
      </c>
      <c r="G121" s="183"/>
      <c r="H121" s="73"/>
      <c r="I121" s="76"/>
      <c r="J121" s="79" t="s">
        <v>5</v>
      </c>
      <c r="K121" s="71">
        <v>0</v>
      </c>
      <c r="L121" s="77">
        <f t="shared" si="1"/>
        <v>0</v>
      </c>
      <c r="M121" s="82" t="s">
        <v>5</v>
      </c>
    </row>
    <row r="122" spans="1:13" s="81" customFormat="1" ht="23.25" customHeight="1" x14ac:dyDescent="0.15">
      <c r="A122" s="72">
        <v>95</v>
      </c>
      <c r="B122" s="70" t="str">
        <f>名簿!D103&amp;""</f>
        <v/>
      </c>
      <c r="C122" s="70" t="str">
        <f>名簿!E103&amp;""</f>
        <v/>
      </c>
      <c r="D122" s="182" t="str">
        <f>名簿!F103&amp;""</f>
        <v/>
      </c>
      <c r="E122" s="183"/>
      <c r="F122" s="182" t="str">
        <f>名簿!H103&amp;""</f>
        <v/>
      </c>
      <c r="G122" s="183"/>
      <c r="H122" s="73"/>
      <c r="I122" s="76"/>
      <c r="J122" s="79" t="s">
        <v>5</v>
      </c>
      <c r="K122" s="71">
        <v>0</v>
      </c>
      <c r="L122" s="77">
        <f t="shared" si="1"/>
        <v>0</v>
      </c>
      <c r="M122" s="82" t="s">
        <v>5</v>
      </c>
    </row>
    <row r="123" spans="1:13" s="81" customFormat="1" ht="23.25" customHeight="1" x14ac:dyDescent="0.15">
      <c r="A123" s="72">
        <v>96</v>
      </c>
      <c r="B123" s="70" t="str">
        <f>名簿!D104&amp;""</f>
        <v/>
      </c>
      <c r="C123" s="70" t="str">
        <f>名簿!E104&amp;""</f>
        <v/>
      </c>
      <c r="D123" s="182" t="str">
        <f>名簿!F104&amp;""</f>
        <v/>
      </c>
      <c r="E123" s="183"/>
      <c r="F123" s="182" t="str">
        <f>名簿!H104&amp;""</f>
        <v/>
      </c>
      <c r="G123" s="183"/>
      <c r="H123" s="73"/>
      <c r="I123" s="76"/>
      <c r="J123" s="79" t="s">
        <v>5</v>
      </c>
      <c r="K123" s="71">
        <v>0</v>
      </c>
      <c r="L123" s="77">
        <f t="shared" si="1"/>
        <v>0</v>
      </c>
      <c r="M123" s="82" t="s">
        <v>5</v>
      </c>
    </row>
    <row r="124" spans="1:13" s="81" customFormat="1" ht="23.25" customHeight="1" x14ac:dyDescent="0.15">
      <c r="A124" s="72">
        <v>97</v>
      </c>
      <c r="B124" s="70" t="str">
        <f>名簿!D105&amp;""</f>
        <v/>
      </c>
      <c r="C124" s="70" t="str">
        <f>名簿!E105&amp;""</f>
        <v/>
      </c>
      <c r="D124" s="182" t="str">
        <f>名簿!F105&amp;""</f>
        <v/>
      </c>
      <c r="E124" s="183"/>
      <c r="F124" s="182" t="str">
        <f>名簿!H105&amp;""</f>
        <v/>
      </c>
      <c r="G124" s="183"/>
      <c r="H124" s="73"/>
      <c r="I124" s="76"/>
      <c r="J124" s="79" t="s">
        <v>5</v>
      </c>
      <c r="K124" s="71">
        <v>0</v>
      </c>
      <c r="L124" s="77">
        <f t="shared" si="1"/>
        <v>0</v>
      </c>
      <c r="M124" s="82" t="s">
        <v>5</v>
      </c>
    </row>
    <row r="125" spans="1:13" s="81" customFormat="1" ht="23.25" customHeight="1" x14ac:dyDescent="0.15">
      <c r="A125" s="72">
        <v>98</v>
      </c>
      <c r="B125" s="70" t="str">
        <f>名簿!D106&amp;""</f>
        <v/>
      </c>
      <c r="C125" s="70" t="str">
        <f>名簿!E106&amp;""</f>
        <v/>
      </c>
      <c r="D125" s="182" t="str">
        <f>名簿!F106&amp;""</f>
        <v/>
      </c>
      <c r="E125" s="183"/>
      <c r="F125" s="182" t="str">
        <f>名簿!H106&amp;""</f>
        <v/>
      </c>
      <c r="G125" s="183"/>
      <c r="H125" s="73"/>
      <c r="I125" s="76"/>
      <c r="J125" s="79" t="s">
        <v>5</v>
      </c>
      <c r="K125" s="71">
        <v>0</v>
      </c>
      <c r="L125" s="77">
        <f t="shared" si="1"/>
        <v>0</v>
      </c>
      <c r="M125" s="82" t="s">
        <v>5</v>
      </c>
    </row>
    <row r="126" spans="1:13" s="81" customFormat="1" ht="23.25" customHeight="1" x14ac:dyDescent="0.15">
      <c r="A126" s="72">
        <v>99</v>
      </c>
      <c r="B126" s="70" t="str">
        <f>名簿!D107&amp;""</f>
        <v/>
      </c>
      <c r="C126" s="70" t="str">
        <f>名簿!E107&amp;""</f>
        <v/>
      </c>
      <c r="D126" s="182" t="str">
        <f>名簿!F107&amp;""</f>
        <v/>
      </c>
      <c r="E126" s="183"/>
      <c r="F126" s="182" t="str">
        <f>名簿!H107&amp;""</f>
        <v/>
      </c>
      <c r="G126" s="183"/>
      <c r="H126" s="73"/>
      <c r="I126" s="76"/>
      <c r="J126" s="79" t="s">
        <v>5</v>
      </c>
      <c r="K126" s="71">
        <v>0</v>
      </c>
      <c r="L126" s="77">
        <f t="shared" si="1"/>
        <v>0</v>
      </c>
      <c r="M126" s="82" t="s">
        <v>5</v>
      </c>
    </row>
    <row r="127" spans="1:13" s="81" customFormat="1" ht="23.25" customHeight="1" x14ac:dyDescent="0.15">
      <c r="A127" s="72">
        <v>100</v>
      </c>
      <c r="B127" s="70" t="str">
        <f>名簿!D108&amp;""</f>
        <v/>
      </c>
      <c r="C127" s="70" t="str">
        <f>名簿!E108&amp;""</f>
        <v/>
      </c>
      <c r="D127" s="182" t="str">
        <f>名簿!F108&amp;""</f>
        <v/>
      </c>
      <c r="E127" s="183"/>
      <c r="F127" s="182" t="str">
        <f>名簿!H108&amp;""</f>
        <v/>
      </c>
      <c r="G127" s="183"/>
      <c r="H127" s="73"/>
      <c r="I127" s="76"/>
      <c r="J127" s="79" t="s">
        <v>5</v>
      </c>
      <c r="K127" s="71">
        <v>0</v>
      </c>
      <c r="L127" s="77">
        <f t="shared" si="1"/>
        <v>0</v>
      </c>
      <c r="M127" s="82" t="s">
        <v>5</v>
      </c>
    </row>
    <row r="128" spans="1:13" s="81" customFormat="1" ht="23.25" customHeight="1" x14ac:dyDescent="0.15">
      <c r="A128" s="72">
        <v>101</v>
      </c>
      <c r="B128" s="70" t="str">
        <f>名簿!D109&amp;""</f>
        <v/>
      </c>
      <c r="C128" s="70" t="str">
        <f>名簿!E109&amp;""</f>
        <v/>
      </c>
      <c r="D128" s="182" t="str">
        <f>名簿!F109&amp;""</f>
        <v/>
      </c>
      <c r="E128" s="183"/>
      <c r="F128" s="182" t="str">
        <f>名簿!H109&amp;""</f>
        <v/>
      </c>
      <c r="G128" s="183"/>
      <c r="H128" s="73"/>
      <c r="I128" s="76"/>
      <c r="J128" s="79" t="s">
        <v>5</v>
      </c>
      <c r="K128" s="71">
        <v>0</v>
      </c>
      <c r="L128" s="77">
        <f t="shared" si="1"/>
        <v>0</v>
      </c>
      <c r="M128" s="82" t="s">
        <v>5</v>
      </c>
    </row>
    <row r="129" spans="1:13" s="81" customFormat="1" ht="23.25" customHeight="1" x14ac:dyDescent="0.15">
      <c r="A129" s="72">
        <v>102</v>
      </c>
      <c r="B129" s="70" t="str">
        <f>名簿!D110&amp;""</f>
        <v/>
      </c>
      <c r="C129" s="70" t="str">
        <f>名簿!E110&amp;""</f>
        <v/>
      </c>
      <c r="D129" s="182" t="str">
        <f>名簿!F110&amp;""</f>
        <v/>
      </c>
      <c r="E129" s="183"/>
      <c r="F129" s="182" t="str">
        <f>名簿!H110&amp;""</f>
        <v/>
      </c>
      <c r="G129" s="183"/>
      <c r="H129" s="73"/>
      <c r="I129" s="76"/>
      <c r="J129" s="79" t="s">
        <v>5</v>
      </c>
      <c r="K129" s="71">
        <v>0</v>
      </c>
      <c r="L129" s="77">
        <f t="shared" si="1"/>
        <v>0</v>
      </c>
      <c r="M129" s="82" t="s">
        <v>5</v>
      </c>
    </row>
    <row r="130" spans="1:13" s="81" customFormat="1" ht="23.25" customHeight="1" x14ac:dyDescent="0.15">
      <c r="A130" s="72">
        <v>103</v>
      </c>
      <c r="B130" s="70" t="str">
        <f>名簿!D111&amp;""</f>
        <v/>
      </c>
      <c r="C130" s="70" t="str">
        <f>名簿!E111&amp;""</f>
        <v/>
      </c>
      <c r="D130" s="182" t="str">
        <f>名簿!F111&amp;""</f>
        <v/>
      </c>
      <c r="E130" s="183"/>
      <c r="F130" s="182" t="str">
        <f>名簿!H111&amp;""</f>
        <v/>
      </c>
      <c r="G130" s="183"/>
      <c r="H130" s="73"/>
      <c r="I130" s="76"/>
      <c r="J130" s="79" t="s">
        <v>5</v>
      </c>
      <c r="K130" s="71">
        <v>0</v>
      </c>
      <c r="L130" s="77">
        <f t="shared" si="1"/>
        <v>0</v>
      </c>
      <c r="M130" s="82" t="s">
        <v>5</v>
      </c>
    </row>
    <row r="131" spans="1:13" s="81" customFormat="1" ht="23.25" customHeight="1" x14ac:dyDescent="0.15">
      <c r="A131" s="72">
        <v>104</v>
      </c>
      <c r="B131" s="70" t="str">
        <f>名簿!D112&amp;""</f>
        <v/>
      </c>
      <c r="C131" s="70" t="str">
        <f>名簿!E112&amp;""</f>
        <v/>
      </c>
      <c r="D131" s="182" t="str">
        <f>名簿!F112&amp;""</f>
        <v/>
      </c>
      <c r="E131" s="183"/>
      <c r="F131" s="182" t="str">
        <f>名簿!H112&amp;""</f>
        <v/>
      </c>
      <c r="G131" s="183"/>
      <c r="H131" s="73"/>
      <c r="I131" s="76"/>
      <c r="J131" s="79" t="s">
        <v>5</v>
      </c>
      <c r="K131" s="71">
        <v>0</v>
      </c>
      <c r="L131" s="77">
        <f t="shared" si="1"/>
        <v>0</v>
      </c>
      <c r="M131" s="82" t="s">
        <v>5</v>
      </c>
    </row>
    <row r="132" spans="1:13" s="81" customFormat="1" ht="23.25" customHeight="1" x14ac:dyDescent="0.15">
      <c r="A132" s="72">
        <v>105</v>
      </c>
      <c r="B132" s="70" t="str">
        <f>名簿!D113&amp;""</f>
        <v/>
      </c>
      <c r="C132" s="70" t="str">
        <f>名簿!E113&amp;""</f>
        <v/>
      </c>
      <c r="D132" s="182" t="str">
        <f>名簿!F113&amp;""</f>
        <v/>
      </c>
      <c r="E132" s="183"/>
      <c r="F132" s="182" t="str">
        <f>名簿!H113&amp;""</f>
        <v/>
      </c>
      <c r="G132" s="183"/>
      <c r="H132" s="73"/>
      <c r="I132" s="76"/>
      <c r="J132" s="79" t="s">
        <v>5</v>
      </c>
      <c r="K132" s="71">
        <v>0</v>
      </c>
      <c r="L132" s="77">
        <f t="shared" si="1"/>
        <v>0</v>
      </c>
      <c r="M132" s="82" t="s">
        <v>5</v>
      </c>
    </row>
    <row r="133" spans="1:13" s="81" customFormat="1" ht="23.25" customHeight="1" x14ac:dyDescent="0.15">
      <c r="A133" s="72">
        <v>106</v>
      </c>
      <c r="B133" s="70" t="str">
        <f>名簿!D114&amp;""</f>
        <v/>
      </c>
      <c r="C133" s="70" t="str">
        <f>名簿!E114&amp;""</f>
        <v/>
      </c>
      <c r="D133" s="182" t="str">
        <f>名簿!F114&amp;""</f>
        <v/>
      </c>
      <c r="E133" s="183"/>
      <c r="F133" s="182" t="str">
        <f>名簿!H114&amp;""</f>
        <v/>
      </c>
      <c r="G133" s="183"/>
      <c r="H133" s="73"/>
      <c r="I133" s="76"/>
      <c r="J133" s="79" t="s">
        <v>5</v>
      </c>
      <c r="K133" s="71">
        <v>0</v>
      </c>
      <c r="L133" s="77">
        <f t="shared" si="1"/>
        <v>0</v>
      </c>
      <c r="M133" s="82" t="s">
        <v>5</v>
      </c>
    </row>
    <row r="134" spans="1:13" s="81" customFormat="1" ht="23.25" customHeight="1" x14ac:dyDescent="0.15">
      <c r="A134" s="72">
        <v>107</v>
      </c>
      <c r="B134" s="70" t="str">
        <f>名簿!D115&amp;""</f>
        <v/>
      </c>
      <c r="C134" s="70" t="str">
        <f>名簿!E115&amp;""</f>
        <v/>
      </c>
      <c r="D134" s="182" t="str">
        <f>名簿!F115&amp;""</f>
        <v/>
      </c>
      <c r="E134" s="183"/>
      <c r="F134" s="182" t="str">
        <f>名簿!H115&amp;""</f>
        <v/>
      </c>
      <c r="G134" s="183"/>
      <c r="H134" s="73"/>
      <c r="I134" s="76"/>
      <c r="J134" s="79" t="s">
        <v>5</v>
      </c>
      <c r="K134" s="71">
        <v>0</v>
      </c>
      <c r="L134" s="77">
        <f t="shared" si="1"/>
        <v>0</v>
      </c>
      <c r="M134" s="82" t="s">
        <v>5</v>
      </c>
    </row>
    <row r="135" spans="1:13" s="81" customFormat="1" ht="23.25" customHeight="1" x14ac:dyDescent="0.15">
      <c r="A135" s="72">
        <v>108</v>
      </c>
      <c r="B135" s="70" t="str">
        <f>名簿!D116&amp;""</f>
        <v/>
      </c>
      <c r="C135" s="70" t="str">
        <f>名簿!E116&amp;""</f>
        <v/>
      </c>
      <c r="D135" s="182" t="str">
        <f>名簿!F116&amp;""</f>
        <v/>
      </c>
      <c r="E135" s="183"/>
      <c r="F135" s="182" t="str">
        <f>名簿!H116&amp;""</f>
        <v/>
      </c>
      <c r="G135" s="183"/>
      <c r="H135" s="73"/>
      <c r="I135" s="76"/>
      <c r="J135" s="79" t="s">
        <v>5</v>
      </c>
      <c r="K135" s="71">
        <v>0</v>
      </c>
      <c r="L135" s="77">
        <f t="shared" si="1"/>
        <v>0</v>
      </c>
      <c r="M135" s="82" t="s">
        <v>5</v>
      </c>
    </row>
    <row r="136" spans="1:13" s="81" customFormat="1" ht="23.25" customHeight="1" x14ac:dyDescent="0.15">
      <c r="A136" s="72">
        <v>109</v>
      </c>
      <c r="B136" s="70" t="str">
        <f>名簿!D117&amp;""</f>
        <v/>
      </c>
      <c r="C136" s="70" t="str">
        <f>名簿!E117&amp;""</f>
        <v/>
      </c>
      <c r="D136" s="182" t="str">
        <f>名簿!F117&amp;""</f>
        <v/>
      </c>
      <c r="E136" s="183"/>
      <c r="F136" s="182" t="str">
        <f>名簿!H117&amp;""</f>
        <v/>
      </c>
      <c r="G136" s="183"/>
      <c r="H136" s="73"/>
      <c r="I136" s="76"/>
      <c r="J136" s="79" t="s">
        <v>5</v>
      </c>
      <c r="K136" s="71">
        <v>0</v>
      </c>
      <c r="L136" s="77">
        <f t="shared" si="1"/>
        <v>0</v>
      </c>
      <c r="M136" s="82" t="s">
        <v>5</v>
      </c>
    </row>
    <row r="137" spans="1:13" s="81" customFormat="1" ht="23.25" customHeight="1" x14ac:dyDescent="0.15">
      <c r="A137" s="72">
        <v>110</v>
      </c>
      <c r="B137" s="70" t="str">
        <f>名簿!D118&amp;""</f>
        <v/>
      </c>
      <c r="C137" s="70" t="str">
        <f>名簿!E118&amp;""</f>
        <v/>
      </c>
      <c r="D137" s="182" t="str">
        <f>名簿!F118&amp;""</f>
        <v/>
      </c>
      <c r="E137" s="183"/>
      <c r="F137" s="182" t="str">
        <f>名簿!H118&amp;""</f>
        <v/>
      </c>
      <c r="G137" s="183"/>
      <c r="H137" s="73"/>
      <c r="I137" s="76"/>
      <c r="J137" s="79" t="s">
        <v>5</v>
      </c>
      <c r="K137" s="71">
        <v>0</v>
      </c>
      <c r="L137" s="77">
        <f t="shared" si="1"/>
        <v>0</v>
      </c>
      <c r="M137" s="82" t="s">
        <v>5</v>
      </c>
    </row>
    <row r="138" spans="1:13" s="81" customFormat="1" ht="23.25" customHeight="1" x14ac:dyDescent="0.15">
      <c r="A138" s="72">
        <v>111</v>
      </c>
      <c r="B138" s="70" t="str">
        <f>名簿!D119&amp;""</f>
        <v/>
      </c>
      <c r="C138" s="70" t="str">
        <f>名簿!E119&amp;""</f>
        <v/>
      </c>
      <c r="D138" s="182" t="str">
        <f>名簿!F119&amp;""</f>
        <v/>
      </c>
      <c r="E138" s="183"/>
      <c r="F138" s="182" t="str">
        <f>名簿!H119&amp;""</f>
        <v/>
      </c>
      <c r="G138" s="183"/>
      <c r="H138" s="73"/>
      <c r="I138" s="76"/>
      <c r="J138" s="79" t="s">
        <v>5</v>
      </c>
      <c r="K138" s="71">
        <v>0</v>
      </c>
      <c r="L138" s="77">
        <f t="shared" si="1"/>
        <v>0</v>
      </c>
      <c r="M138" s="82" t="s">
        <v>5</v>
      </c>
    </row>
    <row r="139" spans="1:13" s="81" customFormat="1" ht="23.25" customHeight="1" x14ac:dyDescent="0.15">
      <c r="A139" s="72">
        <v>112</v>
      </c>
      <c r="B139" s="70" t="str">
        <f>名簿!D120&amp;""</f>
        <v/>
      </c>
      <c r="C139" s="70" t="str">
        <f>名簿!E120&amp;""</f>
        <v/>
      </c>
      <c r="D139" s="182" t="str">
        <f>名簿!F120&amp;""</f>
        <v/>
      </c>
      <c r="E139" s="183"/>
      <c r="F139" s="182" t="str">
        <f>名簿!H120&amp;""</f>
        <v/>
      </c>
      <c r="G139" s="183"/>
      <c r="H139" s="73"/>
      <c r="I139" s="76"/>
      <c r="J139" s="79" t="s">
        <v>5</v>
      </c>
      <c r="K139" s="71">
        <v>0</v>
      </c>
      <c r="L139" s="77">
        <f t="shared" si="1"/>
        <v>0</v>
      </c>
      <c r="M139" s="82" t="s">
        <v>5</v>
      </c>
    </row>
    <row r="140" spans="1:13" s="81" customFormat="1" ht="23.25" customHeight="1" x14ac:dyDescent="0.15">
      <c r="A140" s="72">
        <v>113</v>
      </c>
      <c r="B140" s="70" t="str">
        <f>名簿!D121&amp;""</f>
        <v/>
      </c>
      <c r="C140" s="70" t="str">
        <f>名簿!E121&amp;""</f>
        <v/>
      </c>
      <c r="D140" s="182" t="str">
        <f>名簿!F121&amp;""</f>
        <v/>
      </c>
      <c r="E140" s="183"/>
      <c r="F140" s="182" t="str">
        <f>名簿!H121&amp;""</f>
        <v/>
      </c>
      <c r="G140" s="183"/>
      <c r="H140" s="73"/>
      <c r="I140" s="76"/>
      <c r="J140" s="79" t="s">
        <v>5</v>
      </c>
      <c r="K140" s="71">
        <v>0</v>
      </c>
      <c r="L140" s="77">
        <f t="shared" si="1"/>
        <v>0</v>
      </c>
      <c r="M140" s="82" t="s">
        <v>5</v>
      </c>
    </row>
    <row r="141" spans="1:13" s="81" customFormat="1" ht="23.25" customHeight="1" x14ac:dyDescent="0.15">
      <c r="A141" s="72">
        <v>114</v>
      </c>
      <c r="B141" s="70" t="str">
        <f>名簿!D122&amp;""</f>
        <v/>
      </c>
      <c r="C141" s="70" t="str">
        <f>名簿!E122&amp;""</f>
        <v/>
      </c>
      <c r="D141" s="182" t="str">
        <f>名簿!F122&amp;""</f>
        <v/>
      </c>
      <c r="E141" s="183"/>
      <c r="F141" s="182" t="str">
        <f>名簿!H122&amp;""</f>
        <v/>
      </c>
      <c r="G141" s="183"/>
      <c r="H141" s="73"/>
      <c r="I141" s="76"/>
      <c r="J141" s="79" t="s">
        <v>5</v>
      </c>
      <c r="K141" s="71">
        <v>0</v>
      </c>
      <c r="L141" s="77">
        <f t="shared" si="1"/>
        <v>0</v>
      </c>
      <c r="M141" s="82" t="s">
        <v>5</v>
      </c>
    </row>
    <row r="142" spans="1:13" s="81" customFormat="1" ht="23.25" customHeight="1" x14ac:dyDescent="0.15">
      <c r="A142" s="72">
        <v>115</v>
      </c>
      <c r="B142" s="70" t="str">
        <f>名簿!D123&amp;""</f>
        <v/>
      </c>
      <c r="C142" s="70" t="str">
        <f>名簿!E123&amp;""</f>
        <v/>
      </c>
      <c r="D142" s="182" t="str">
        <f>名簿!F123&amp;""</f>
        <v/>
      </c>
      <c r="E142" s="183"/>
      <c r="F142" s="182" t="str">
        <f>名簿!H123&amp;""</f>
        <v/>
      </c>
      <c r="G142" s="183"/>
      <c r="H142" s="73"/>
      <c r="I142" s="76"/>
      <c r="J142" s="79" t="s">
        <v>5</v>
      </c>
      <c r="K142" s="71">
        <v>0</v>
      </c>
      <c r="L142" s="77">
        <f t="shared" si="1"/>
        <v>0</v>
      </c>
      <c r="M142" s="82" t="s">
        <v>5</v>
      </c>
    </row>
    <row r="143" spans="1:13" s="81" customFormat="1" ht="23.25" customHeight="1" x14ac:dyDescent="0.15">
      <c r="A143" s="72">
        <v>116</v>
      </c>
      <c r="B143" s="70" t="str">
        <f>名簿!D124&amp;""</f>
        <v/>
      </c>
      <c r="C143" s="70" t="str">
        <f>名簿!E124&amp;""</f>
        <v/>
      </c>
      <c r="D143" s="182" t="str">
        <f>名簿!F124&amp;""</f>
        <v/>
      </c>
      <c r="E143" s="183"/>
      <c r="F143" s="182" t="str">
        <f>名簿!H124&amp;""</f>
        <v/>
      </c>
      <c r="G143" s="183"/>
      <c r="H143" s="73"/>
      <c r="I143" s="76"/>
      <c r="J143" s="79" t="s">
        <v>5</v>
      </c>
      <c r="K143" s="71">
        <v>0</v>
      </c>
      <c r="L143" s="77">
        <f t="shared" si="1"/>
        <v>0</v>
      </c>
      <c r="M143" s="82" t="s">
        <v>5</v>
      </c>
    </row>
    <row r="144" spans="1:13" s="81" customFormat="1" ht="23.25" customHeight="1" x14ac:dyDescent="0.15">
      <c r="A144" s="72">
        <v>117</v>
      </c>
      <c r="B144" s="70" t="str">
        <f>名簿!D125&amp;""</f>
        <v/>
      </c>
      <c r="C144" s="70" t="str">
        <f>名簿!E125&amp;""</f>
        <v/>
      </c>
      <c r="D144" s="182" t="str">
        <f>名簿!F125&amp;""</f>
        <v/>
      </c>
      <c r="E144" s="183"/>
      <c r="F144" s="182" t="str">
        <f>名簿!H125&amp;""</f>
        <v/>
      </c>
      <c r="G144" s="183"/>
      <c r="H144" s="73"/>
      <c r="I144" s="76"/>
      <c r="J144" s="79" t="s">
        <v>5</v>
      </c>
      <c r="K144" s="71">
        <v>0</v>
      </c>
      <c r="L144" s="77">
        <f t="shared" si="1"/>
        <v>0</v>
      </c>
      <c r="M144" s="82" t="s">
        <v>5</v>
      </c>
    </row>
    <row r="145" spans="1:13" s="81" customFormat="1" ht="23.25" customHeight="1" x14ac:dyDescent="0.15">
      <c r="A145" s="72">
        <v>118</v>
      </c>
      <c r="B145" s="70" t="str">
        <f>名簿!D126&amp;""</f>
        <v/>
      </c>
      <c r="C145" s="70" t="str">
        <f>名簿!E126&amp;""</f>
        <v/>
      </c>
      <c r="D145" s="182" t="str">
        <f>名簿!F126&amp;""</f>
        <v/>
      </c>
      <c r="E145" s="183"/>
      <c r="F145" s="182" t="str">
        <f>名簿!H126&amp;""</f>
        <v/>
      </c>
      <c r="G145" s="183"/>
      <c r="H145" s="73"/>
      <c r="I145" s="76"/>
      <c r="J145" s="79" t="s">
        <v>5</v>
      </c>
      <c r="K145" s="71">
        <v>0</v>
      </c>
      <c r="L145" s="77">
        <f t="shared" si="1"/>
        <v>0</v>
      </c>
      <c r="M145" s="82" t="s">
        <v>5</v>
      </c>
    </row>
    <row r="146" spans="1:13" s="81" customFormat="1" ht="23.25" customHeight="1" x14ac:dyDescent="0.15">
      <c r="A146" s="72">
        <v>119</v>
      </c>
      <c r="B146" s="70" t="str">
        <f>名簿!D127&amp;""</f>
        <v/>
      </c>
      <c r="C146" s="70" t="str">
        <f>名簿!E127&amp;""</f>
        <v/>
      </c>
      <c r="D146" s="182" t="str">
        <f>名簿!F127&amp;""</f>
        <v/>
      </c>
      <c r="E146" s="183"/>
      <c r="F146" s="182" t="str">
        <f>名簿!H127&amp;""</f>
        <v/>
      </c>
      <c r="G146" s="183"/>
      <c r="H146" s="73"/>
      <c r="I146" s="76"/>
      <c r="J146" s="79" t="s">
        <v>5</v>
      </c>
      <c r="K146" s="71">
        <v>0</v>
      </c>
      <c r="L146" s="77">
        <f t="shared" si="1"/>
        <v>0</v>
      </c>
      <c r="M146" s="82" t="s">
        <v>5</v>
      </c>
    </row>
    <row r="147" spans="1:13" s="81" customFormat="1" ht="23.25" customHeight="1" x14ac:dyDescent="0.15">
      <c r="A147" s="72">
        <v>120</v>
      </c>
      <c r="B147" s="70" t="str">
        <f>名簿!D128&amp;""</f>
        <v/>
      </c>
      <c r="C147" s="70" t="str">
        <f>名簿!E128&amp;""</f>
        <v/>
      </c>
      <c r="D147" s="182" t="str">
        <f>名簿!F128&amp;""</f>
        <v/>
      </c>
      <c r="E147" s="183"/>
      <c r="F147" s="182" t="str">
        <f>名簿!H128&amp;""</f>
        <v/>
      </c>
      <c r="G147" s="183"/>
      <c r="H147" s="73"/>
      <c r="I147" s="76"/>
      <c r="J147" s="79" t="s">
        <v>5</v>
      </c>
      <c r="K147" s="71">
        <v>0</v>
      </c>
      <c r="L147" s="77">
        <f t="shared" si="1"/>
        <v>0</v>
      </c>
      <c r="M147" s="82" t="s">
        <v>5</v>
      </c>
    </row>
    <row r="148" spans="1:13" s="81" customFormat="1" ht="23.25" customHeight="1" x14ac:dyDescent="0.15">
      <c r="A148" s="187" t="s">
        <v>30</v>
      </c>
      <c r="B148" s="188"/>
      <c r="C148" s="188"/>
      <c r="D148" s="188"/>
      <c r="E148" s="188"/>
      <c r="F148" s="188"/>
      <c r="G148" s="188"/>
      <c r="H148" s="188"/>
      <c r="I148" s="188"/>
      <c r="J148" s="188"/>
      <c r="K148" s="201"/>
      <c r="L148" s="77">
        <f>SUM(L118:L147)</f>
        <v>0</v>
      </c>
      <c r="M148" s="82" t="s">
        <v>5</v>
      </c>
    </row>
    <row r="149" spans="1:13" s="81" customFormat="1" ht="23.25" customHeight="1" thickBot="1" x14ac:dyDescent="0.2">
      <c r="A149" s="232" t="s">
        <v>48</v>
      </c>
      <c r="B149" s="233"/>
      <c r="C149" s="233"/>
      <c r="D149" s="233"/>
      <c r="E149" s="233"/>
      <c r="F149" s="233"/>
      <c r="G149" s="233"/>
      <c r="H149" s="233"/>
      <c r="I149" s="233"/>
      <c r="J149" s="233"/>
      <c r="K149" s="234"/>
      <c r="L149" s="235">
        <f>L148+L111</f>
        <v>0</v>
      </c>
      <c r="M149" s="236" t="s">
        <v>5</v>
      </c>
    </row>
    <row r="150" spans="1:13" s="81" customFormat="1" ht="23.25" customHeight="1" x14ac:dyDescent="0.15">
      <c r="A150" s="227" t="s">
        <v>61</v>
      </c>
      <c r="B150" s="216"/>
      <c r="C150" s="216"/>
      <c r="D150" s="216"/>
      <c r="E150" s="217"/>
      <c r="F150" s="215" t="s">
        <v>84</v>
      </c>
      <c r="G150" s="215"/>
      <c r="H150" s="127" t="s">
        <v>78</v>
      </c>
      <c r="I150" s="197"/>
      <c r="J150" s="197"/>
      <c r="K150" s="197"/>
      <c r="L150" s="197"/>
      <c r="M150" s="98"/>
    </row>
    <row r="151" spans="1:13" s="81" customFormat="1" ht="23.25" customHeight="1" x14ac:dyDescent="0.15">
      <c r="A151" s="228" t="s">
        <v>80</v>
      </c>
      <c r="B151" s="223" t="s">
        <v>81</v>
      </c>
      <c r="C151" s="221"/>
      <c r="D151" s="221" t="s">
        <v>82</v>
      </c>
      <c r="E151" s="221" t="s">
        <v>83</v>
      </c>
      <c r="F151" s="222" t="s">
        <v>85</v>
      </c>
      <c r="G151" s="222"/>
      <c r="H151" s="223" t="s">
        <v>79</v>
      </c>
      <c r="I151" s="180"/>
      <c r="J151" s="180"/>
      <c r="K151" s="180"/>
      <c r="L151" s="180"/>
      <c r="M151" s="100"/>
    </row>
    <row r="152" spans="1:13" s="81" customFormat="1" ht="23.25" customHeight="1" x14ac:dyDescent="0.15">
      <c r="A152" s="99"/>
      <c r="B152" s="218"/>
      <c r="C152" s="218"/>
      <c r="D152" s="218"/>
      <c r="E152" s="218"/>
      <c r="F152" s="218"/>
      <c r="G152" s="218"/>
      <c r="H152" s="223" t="s">
        <v>77</v>
      </c>
      <c r="I152" s="219"/>
      <c r="J152" s="219"/>
      <c r="K152" s="219"/>
      <c r="L152" s="219"/>
      <c r="M152" s="100"/>
    </row>
    <row r="153" spans="1:13" s="81" customFormat="1" ht="23.25" customHeight="1" x14ac:dyDescent="0.15">
      <c r="A153" s="229" t="s">
        <v>86</v>
      </c>
      <c r="B153" s="220"/>
      <c r="C153" s="220"/>
      <c r="D153" s="220"/>
      <c r="E153" s="221"/>
      <c r="F153" s="222" t="s">
        <v>87</v>
      </c>
      <c r="G153" s="222"/>
      <c r="H153" s="223" t="s">
        <v>78</v>
      </c>
      <c r="I153" s="224"/>
      <c r="J153" s="224"/>
      <c r="K153" s="224"/>
      <c r="L153" s="224"/>
      <c r="M153" s="100"/>
    </row>
    <row r="154" spans="1:13" s="81" customFormat="1" ht="23.25" customHeight="1" x14ac:dyDescent="0.15">
      <c r="A154" s="228" t="s">
        <v>80</v>
      </c>
      <c r="B154" s="223" t="s">
        <v>81</v>
      </c>
      <c r="C154" s="221"/>
      <c r="D154" s="221" t="s">
        <v>82</v>
      </c>
      <c r="E154" s="221" t="s">
        <v>83</v>
      </c>
      <c r="F154" s="222"/>
      <c r="G154" s="222"/>
      <c r="H154" s="223" t="s">
        <v>79</v>
      </c>
      <c r="I154" s="180"/>
      <c r="J154" s="180"/>
      <c r="K154" s="180"/>
      <c r="L154" s="180"/>
      <c r="M154" s="100"/>
    </row>
    <row r="155" spans="1:13" s="81" customFormat="1" ht="23.25" customHeight="1" thickBot="1" x14ac:dyDescent="0.2">
      <c r="A155" s="102"/>
      <c r="B155" s="103"/>
      <c r="C155" s="103"/>
      <c r="D155" s="103"/>
      <c r="E155" s="103"/>
      <c r="F155" s="103"/>
      <c r="G155" s="103"/>
      <c r="H155" s="230" t="s">
        <v>77</v>
      </c>
      <c r="I155" s="231"/>
      <c r="J155" s="231"/>
      <c r="K155" s="231"/>
      <c r="L155" s="231"/>
      <c r="M155" s="105"/>
    </row>
    <row r="156" spans="1:13" s="81" customFormat="1" ht="23.25" customHeight="1" x14ac:dyDescent="0.15">
      <c r="A156" s="69">
        <v>121</v>
      </c>
      <c r="B156" s="70" t="str">
        <f>名簿!D129&amp;""</f>
        <v/>
      </c>
      <c r="C156" s="70" t="str">
        <f>名簿!E129&amp;""</f>
        <v/>
      </c>
      <c r="D156" s="225" t="str">
        <f>名簿!F129&amp;""</f>
        <v/>
      </c>
      <c r="E156" s="226"/>
      <c r="F156" s="225" t="str">
        <f>名簿!H129&amp;""</f>
        <v/>
      </c>
      <c r="G156" s="226"/>
      <c r="H156" s="71"/>
      <c r="I156" s="77"/>
      <c r="J156" s="79" t="s">
        <v>5</v>
      </c>
      <c r="K156" s="71">
        <v>0</v>
      </c>
      <c r="L156" s="77">
        <f t="shared" si="1"/>
        <v>0</v>
      </c>
      <c r="M156" s="80" t="s">
        <v>5</v>
      </c>
    </row>
    <row r="157" spans="1:13" s="81" customFormat="1" ht="23.25" customHeight="1" x14ac:dyDescent="0.15">
      <c r="A157" s="72">
        <v>122</v>
      </c>
      <c r="B157" s="70" t="str">
        <f>名簿!D130&amp;""</f>
        <v/>
      </c>
      <c r="C157" s="70" t="str">
        <f>名簿!E130&amp;""</f>
        <v/>
      </c>
      <c r="D157" s="182" t="str">
        <f>名簿!F130&amp;""</f>
        <v/>
      </c>
      <c r="E157" s="183"/>
      <c r="F157" s="182" t="str">
        <f>名簿!H130&amp;""</f>
        <v/>
      </c>
      <c r="G157" s="183"/>
      <c r="H157" s="73"/>
      <c r="I157" s="76"/>
      <c r="J157" s="79" t="s">
        <v>5</v>
      </c>
      <c r="K157" s="71">
        <v>0</v>
      </c>
      <c r="L157" s="77">
        <f t="shared" si="1"/>
        <v>0</v>
      </c>
      <c r="M157" s="82" t="s">
        <v>5</v>
      </c>
    </row>
    <row r="158" spans="1:13" s="81" customFormat="1" ht="23.25" customHeight="1" x14ac:dyDescent="0.15">
      <c r="A158" s="72">
        <v>123</v>
      </c>
      <c r="B158" s="70" t="str">
        <f>名簿!D131&amp;""</f>
        <v/>
      </c>
      <c r="C158" s="70" t="str">
        <f>名簿!E131&amp;""</f>
        <v/>
      </c>
      <c r="D158" s="182" t="str">
        <f>名簿!F131&amp;""</f>
        <v/>
      </c>
      <c r="E158" s="183"/>
      <c r="F158" s="182" t="str">
        <f>名簿!H131&amp;""</f>
        <v/>
      </c>
      <c r="G158" s="183"/>
      <c r="H158" s="73"/>
      <c r="I158" s="76"/>
      <c r="J158" s="79" t="s">
        <v>5</v>
      </c>
      <c r="K158" s="71">
        <v>0</v>
      </c>
      <c r="L158" s="77">
        <f t="shared" si="1"/>
        <v>0</v>
      </c>
      <c r="M158" s="82" t="s">
        <v>5</v>
      </c>
    </row>
    <row r="159" spans="1:13" s="81" customFormat="1" ht="23.25" customHeight="1" x14ac:dyDescent="0.15">
      <c r="A159" s="72">
        <v>124</v>
      </c>
      <c r="B159" s="70" t="str">
        <f>名簿!D132&amp;""</f>
        <v/>
      </c>
      <c r="C159" s="70" t="str">
        <f>名簿!E132&amp;""</f>
        <v/>
      </c>
      <c r="D159" s="182" t="str">
        <f>名簿!F132&amp;""</f>
        <v/>
      </c>
      <c r="E159" s="183"/>
      <c r="F159" s="182" t="str">
        <f>名簿!H132&amp;""</f>
        <v/>
      </c>
      <c r="G159" s="183"/>
      <c r="H159" s="73"/>
      <c r="I159" s="76"/>
      <c r="J159" s="79" t="s">
        <v>5</v>
      </c>
      <c r="K159" s="71">
        <v>0</v>
      </c>
      <c r="L159" s="77">
        <f t="shared" si="1"/>
        <v>0</v>
      </c>
      <c r="M159" s="82" t="s">
        <v>5</v>
      </c>
    </row>
    <row r="160" spans="1:13" s="81" customFormat="1" ht="23.25" customHeight="1" x14ac:dyDescent="0.15">
      <c r="A160" s="72">
        <v>125</v>
      </c>
      <c r="B160" s="70" t="str">
        <f>名簿!D133&amp;""</f>
        <v/>
      </c>
      <c r="C160" s="70" t="str">
        <f>名簿!E133&amp;""</f>
        <v/>
      </c>
      <c r="D160" s="182" t="str">
        <f>名簿!F133&amp;""</f>
        <v/>
      </c>
      <c r="E160" s="183"/>
      <c r="F160" s="182" t="str">
        <f>名簿!H133&amp;""</f>
        <v/>
      </c>
      <c r="G160" s="183"/>
      <c r="H160" s="73"/>
      <c r="I160" s="76"/>
      <c r="J160" s="79" t="s">
        <v>5</v>
      </c>
      <c r="K160" s="71">
        <v>0</v>
      </c>
      <c r="L160" s="77">
        <f t="shared" si="1"/>
        <v>0</v>
      </c>
      <c r="M160" s="82" t="s">
        <v>5</v>
      </c>
    </row>
    <row r="161" spans="1:13" s="81" customFormat="1" ht="23.25" customHeight="1" x14ac:dyDescent="0.15">
      <c r="A161" s="72">
        <v>126</v>
      </c>
      <c r="B161" s="70" t="str">
        <f>名簿!D134&amp;""</f>
        <v/>
      </c>
      <c r="C161" s="70" t="str">
        <f>名簿!E134&amp;""</f>
        <v/>
      </c>
      <c r="D161" s="182" t="str">
        <f>名簿!F134&amp;""</f>
        <v/>
      </c>
      <c r="E161" s="183"/>
      <c r="F161" s="182" t="str">
        <f>名簿!H134&amp;""</f>
        <v/>
      </c>
      <c r="G161" s="183"/>
      <c r="H161" s="73"/>
      <c r="I161" s="76"/>
      <c r="J161" s="79" t="s">
        <v>5</v>
      </c>
      <c r="K161" s="71">
        <v>0</v>
      </c>
      <c r="L161" s="77">
        <f t="shared" si="1"/>
        <v>0</v>
      </c>
      <c r="M161" s="82" t="s">
        <v>5</v>
      </c>
    </row>
    <row r="162" spans="1:13" s="81" customFormat="1" ht="23.25" customHeight="1" x14ac:dyDescent="0.15">
      <c r="A162" s="72">
        <v>127</v>
      </c>
      <c r="B162" s="70" t="str">
        <f>名簿!D135&amp;""</f>
        <v/>
      </c>
      <c r="C162" s="70" t="str">
        <f>名簿!E135&amp;""</f>
        <v/>
      </c>
      <c r="D162" s="182" t="str">
        <f>名簿!F135&amp;""</f>
        <v/>
      </c>
      <c r="E162" s="183"/>
      <c r="F162" s="182" t="str">
        <f>名簿!H135&amp;""</f>
        <v/>
      </c>
      <c r="G162" s="183"/>
      <c r="H162" s="73"/>
      <c r="I162" s="76"/>
      <c r="J162" s="79" t="s">
        <v>5</v>
      </c>
      <c r="K162" s="71">
        <v>0</v>
      </c>
      <c r="L162" s="77">
        <f t="shared" si="1"/>
        <v>0</v>
      </c>
      <c r="M162" s="82" t="s">
        <v>5</v>
      </c>
    </row>
    <row r="163" spans="1:13" s="81" customFormat="1" ht="23.25" customHeight="1" x14ac:dyDescent="0.15">
      <c r="A163" s="72">
        <v>128</v>
      </c>
      <c r="B163" s="70" t="str">
        <f>名簿!D136&amp;""</f>
        <v/>
      </c>
      <c r="C163" s="70" t="str">
        <f>名簿!E136&amp;""</f>
        <v/>
      </c>
      <c r="D163" s="182" t="str">
        <f>名簿!F136&amp;""</f>
        <v/>
      </c>
      <c r="E163" s="183"/>
      <c r="F163" s="182" t="str">
        <f>名簿!H136&amp;""</f>
        <v/>
      </c>
      <c r="G163" s="183"/>
      <c r="H163" s="73"/>
      <c r="I163" s="76"/>
      <c r="J163" s="79" t="s">
        <v>5</v>
      </c>
      <c r="K163" s="71">
        <v>0</v>
      </c>
      <c r="L163" s="77">
        <f t="shared" si="1"/>
        <v>0</v>
      </c>
      <c r="M163" s="82" t="s">
        <v>5</v>
      </c>
    </row>
    <row r="164" spans="1:13" s="81" customFormat="1" ht="23.25" customHeight="1" x14ac:dyDescent="0.15">
      <c r="A164" s="72">
        <v>129</v>
      </c>
      <c r="B164" s="70" t="str">
        <f>名簿!D137&amp;""</f>
        <v/>
      </c>
      <c r="C164" s="70" t="str">
        <f>名簿!E137&amp;""</f>
        <v/>
      </c>
      <c r="D164" s="182" t="str">
        <f>名簿!F137&amp;""</f>
        <v/>
      </c>
      <c r="E164" s="183"/>
      <c r="F164" s="182" t="str">
        <f>名簿!H137&amp;""</f>
        <v/>
      </c>
      <c r="G164" s="183"/>
      <c r="H164" s="73"/>
      <c r="I164" s="76"/>
      <c r="J164" s="79" t="s">
        <v>5</v>
      </c>
      <c r="K164" s="71">
        <v>0</v>
      </c>
      <c r="L164" s="77">
        <f t="shared" si="1"/>
        <v>0</v>
      </c>
      <c r="M164" s="82" t="s">
        <v>5</v>
      </c>
    </row>
    <row r="165" spans="1:13" s="81" customFormat="1" ht="23.25" customHeight="1" x14ac:dyDescent="0.15">
      <c r="A165" s="72">
        <v>130</v>
      </c>
      <c r="B165" s="70" t="str">
        <f>名簿!D138&amp;""</f>
        <v/>
      </c>
      <c r="C165" s="70" t="str">
        <f>名簿!E138&amp;""</f>
        <v/>
      </c>
      <c r="D165" s="182" t="str">
        <f>名簿!F138&amp;""</f>
        <v/>
      </c>
      <c r="E165" s="183"/>
      <c r="F165" s="182" t="str">
        <f>名簿!H138&amp;""</f>
        <v/>
      </c>
      <c r="G165" s="183"/>
      <c r="H165" s="73"/>
      <c r="I165" s="76"/>
      <c r="J165" s="79" t="s">
        <v>5</v>
      </c>
      <c r="K165" s="71">
        <v>0</v>
      </c>
      <c r="L165" s="77">
        <f t="shared" ref="L165:L244" si="2">I165*2*K165</f>
        <v>0</v>
      </c>
      <c r="M165" s="82" t="s">
        <v>5</v>
      </c>
    </row>
    <row r="166" spans="1:13" s="81" customFormat="1" ht="23.25" customHeight="1" x14ac:dyDescent="0.15">
      <c r="A166" s="72">
        <v>131</v>
      </c>
      <c r="B166" s="70" t="str">
        <f>名簿!D139&amp;""</f>
        <v/>
      </c>
      <c r="C166" s="70" t="str">
        <f>名簿!E139&amp;""</f>
        <v/>
      </c>
      <c r="D166" s="182" t="str">
        <f>名簿!F139&amp;""</f>
        <v/>
      </c>
      <c r="E166" s="183"/>
      <c r="F166" s="182" t="str">
        <f>名簿!H139&amp;""</f>
        <v/>
      </c>
      <c r="G166" s="183"/>
      <c r="H166" s="73"/>
      <c r="I166" s="76"/>
      <c r="J166" s="79" t="s">
        <v>5</v>
      </c>
      <c r="K166" s="71">
        <v>0</v>
      </c>
      <c r="L166" s="77">
        <f t="shared" si="2"/>
        <v>0</v>
      </c>
      <c r="M166" s="82" t="s">
        <v>5</v>
      </c>
    </row>
    <row r="167" spans="1:13" s="81" customFormat="1" ht="23.25" customHeight="1" x14ac:dyDescent="0.15">
      <c r="A167" s="72">
        <v>132</v>
      </c>
      <c r="B167" s="70" t="str">
        <f>名簿!D140&amp;""</f>
        <v/>
      </c>
      <c r="C167" s="70" t="str">
        <f>名簿!E140&amp;""</f>
        <v/>
      </c>
      <c r="D167" s="182" t="str">
        <f>名簿!F140&amp;""</f>
        <v/>
      </c>
      <c r="E167" s="183"/>
      <c r="F167" s="182" t="str">
        <f>名簿!H140&amp;""</f>
        <v/>
      </c>
      <c r="G167" s="183"/>
      <c r="H167" s="73"/>
      <c r="I167" s="76"/>
      <c r="J167" s="79" t="s">
        <v>5</v>
      </c>
      <c r="K167" s="71">
        <v>0</v>
      </c>
      <c r="L167" s="77">
        <f t="shared" si="2"/>
        <v>0</v>
      </c>
      <c r="M167" s="82" t="s">
        <v>5</v>
      </c>
    </row>
    <row r="168" spans="1:13" s="81" customFormat="1" ht="23.25" customHeight="1" x14ac:dyDescent="0.15">
      <c r="A168" s="72">
        <v>133</v>
      </c>
      <c r="B168" s="70" t="str">
        <f>名簿!D141&amp;""</f>
        <v/>
      </c>
      <c r="C168" s="70" t="str">
        <f>名簿!E141&amp;""</f>
        <v/>
      </c>
      <c r="D168" s="182" t="str">
        <f>名簿!F141&amp;""</f>
        <v/>
      </c>
      <c r="E168" s="183"/>
      <c r="F168" s="182" t="str">
        <f>名簿!H141&amp;""</f>
        <v/>
      </c>
      <c r="G168" s="183"/>
      <c r="H168" s="73"/>
      <c r="I168" s="76"/>
      <c r="J168" s="79" t="s">
        <v>5</v>
      </c>
      <c r="K168" s="71">
        <v>0</v>
      </c>
      <c r="L168" s="77">
        <f t="shared" si="2"/>
        <v>0</v>
      </c>
      <c r="M168" s="82" t="s">
        <v>5</v>
      </c>
    </row>
    <row r="169" spans="1:13" s="81" customFormat="1" ht="23.25" customHeight="1" x14ac:dyDescent="0.15">
      <c r="A169" s="72">
        <v>134</v>
      </c>
      <c r="B169" s="70" t="str">
        <f>名簿!D142&amp;""</f>
        <v/>
      </c>
      <c r="C169" s="70" t="str">
        <f>名簿!E142&amp;""</f>
        <v/>
      </c>
      <c r="D169" s="182" t="str">
        <f>名簿!F142&amp;""</f>
        <v/>
      </c>
      <c r="E169" s="183"/>
      <c r="F169" s="182" t="str">
        <f>名簿!H142&amp;""</f>
        <v/>
      </c>
      <c r="G169" s="183"/>
      <c r="H169" s="73"/>
      <c r="I169" s="76"/>
      <c r="J169" s="79" t="s">
        <v>5</v>
      </c>
      <c r="K169" s="71">
        <v>0</v>
      </c>
      <c r="L169" s="77">
        <f t="shared" si="2"/>
        <v>0</v>
      </c>
      <c r="M169" s="82" t="s">
        <v>5</v>
      </c>
    </row>
    <row r="170" spans="1:13" s="81" customFormat="1" ht="23.25" customHeight="1" x14ac:dyDescent="0.15">
      <c r="A170" s="72">
        <v>135</v>
      </c>
      <c r="B170" s="70" t="str">
        <f>名簿!D143&amp;""</f>
        <v/>
      </c>
      <c r="C170" s="70" t="str">
        <f>名簿!E143&amp;""</f>
        <v/>
      </c>
      <c r="D170" s="182" t="str">
        <f>名簿!F143&amp;""</f>
        <v/>
      </c>
      <c r="E170" s="183"/>
      <c r="F170" s="182" t="str">
        <f>名簿!H143&amp;""</f>
        <v/>
      </c>
      <c r="G170" s="183"/>
      <c r="H170" s="73"/>
      <c r="I170" s="76"/>
      <c r="J170" s="79" t="s">
        <v>5</v>
      </c>
      <c r="K170" s="71">
        <v>0</v>
      </c>
      <c r="L170" s="77">
        <f t="shared" si="2"/>
        <v>0</v>
      </c>
      <c r="M170" s="82" t="s">
        <v>5</v>
      </c>
    </row>
    <row r="171" spans="1:13" s="81" customFormat="1" ht="23.25" customHeight="1" x14ac:dyDescent="0.15">
      <c r="A171" s="72">
        <v>136</v>
      </c>
      <c r="B171" s="70" t="str">
        <f>名簿!D144&amp;""</f>
        <v/>
      </c>
      <c r="C171" s="70" t="str">
        <f>名簿!E144&amp;""</f>
        <v/>
      </c>
      <c r="D171" s="182" t="str">
        <f>名簿!F144&amp;""</f>
        <v/>
      </c>
      <c r="E171" s="183"/>
      <c r="F171" s="182" t="str">
        <f>名簿!H144&amp;""</f>
        <v/>
      </c>
      <c r="G171" s="183"/>
      <c r="H171" s="73"/>
      <c r="I171" s="76"/>
      <c r="J171" s="79" t="s">
        <v>5</v>
      </c>
      <c r="K171" s="71">
        <v>0</v>
      </c>
      <c r="L171" s="77">
        <f t="shared" si="2"/>
        <v>0</v>
      </c>
      <c r="M171" s="82" t="s">
        <v>5</v>
      </c>
    </row>
    <row r="172" spans="1:13" s="81" customFormat="1" ht="23.25" customHeight="1" x14ac:dyDescent="0.15">
      <c r="A172" s="72">
        <v>137</v>
      </c>
      <c r="B172" s="70" t="str">
        <f>名簿!D145&amp;""</f>
        <v/>
      </c>
      <c r="C172" s="70" t="str">
        <f>名簿!E145&amp;""</f>
        <v/>
      </c>
      <c r="D172" s="182" t="str">
        <f>名簿!F145&amp;""</f>
        <v/>
      </c>
      <c r="E172" s="183"/>
      <c r="F172" s="182" t="str">
        <f>名簿!H145&amp;""</f>
        <v/>
      </c>
      <c r="G172" s="183"/>
      <c r="H172" s="73"/>
      <c r="I172" s="76"/>
      <c r="J172" s="79" t="s">
        <v>5</v>
      </c>
      <c r="K172" s="71">
        <v>0</v>
      </c>
      <c r="L172" s="77">
        <f t="shared" si="2"/>
        <v>0</v>
      </c>
      <c r="M172" s="82" t="s">
        <v>5</v>
      </c>
    </row>
    <row r="173" spans="1:13" s="81" customFormat="1" ht="23.25" customHeight="1" x14ac:dyDescent="0.15">
      <c r="A173" s="72">
        <v>138</v>
      </c>
      <c r="B173" s="70" t="str">
        <f>名簿!D146&amp;""</f>
        <v/>
      </c>
      <c r="C173" s="70" t="str">
        <f>名簿!E146&amp;""</f>
        <v/>
      </c>
      <c r="D173" s="182" t="str">
        <f>名簿!F146&amp;""</f>
        <v/>
      </c>
      <c r="E173" s="183"/>
      <c r="F173" s="182" t="str">
        <f>名簿!H146&amp;""</f>
        <v/>
      </c>
      <c r="G173" s="183"/>
      <c r="H173" s="73"/>
      <c r="I173" s="76"/>
      <c r="J173" s="79" t="s">
        <v>5</v>
      </c>
      <c r="K173" s="71">
        <v>0</v>
      </c>
      <c r="L173" s="77">
        <f t="shared" si="2"/>
        <v>0</v>
      </c>
      <c r="M173" s="82" t="s">
        <v>5</v>
      </c>
    </row>
    <row r="174" spans="1:13" s="81" customFormat="1" ht="23.25" customHeight="1" x14ac:dyDescent="0.15">
      <c r="A174" s="72">
        <v>139</v>
      </c>
      <c r="B174" s="70" t="str">
        <f>名簿!D147&amp;""</f>
        <v/>
      </c>
      <c r="C174" s="70" t="str">
        <f>名簿!E147&amp;""</f>
        <v/>
      </c>
      <c r="D174" s="182" t="str">
        <f>名簿!F147&amp;""</f>
        <v/>
      </c>
      <c r="E174" s="183"/>
      <c r="F174" s="182" t="str">
        <f>名簿!H147&amp;""</f>
        <v/>
      </c>
      <c r="G174" s="183"/>
      <c r="H174" s="73"/>
      <c r="I174" s="76"/>
      <c r="J174" s="79" t="s">
        <v>5</v>
      </c>
      <c r="K174" s="71">
        <v>0</v>
      </c>
      <c r="L174" s="77">
        <f t="shared" si="2"/>
        <v>0</v>
      </c>
      <c r="M174" s="82" t="s">
        <v>5</v>
      </c>
    </row>
    <row r="175" spans="1:13" s="81" customFormat="1" ht="23.25" customHeight="1" x14ac:dyDescent="0.15">
      <c r="A175" s="72">
        <v>140</v>
      </c>
      <c r="B175" s="70" t="str">
        <f>名簿!D148&amp;""</f>
        <v/>
      </c>
      <c r="C175" s="70" t="str">
        <f>名簿!E148&amp;""</f>
        <v/>
      </c>
      <c r="D175" s="182" t="str">
        <f>名簿!F148&amp;""</f>
        <v/>
      </c>
      <c r="E175" s="183"/>
      <c r="F175" s="182" t="str">
        <f>名簿!H148&amp;""</f>
        <v/>
      </c>
      <c r="G175" s="183"/>
      <c r="H175" s="73"/>
      <c r="I175" s="76"/>
      <c r="J175" s="79" t="s">
        <v>5</v>
      </c>
      <c r="K175" s="71">
        <v>0</v>
      </c>
      <c r="L175" s="77">
        <f t="shared" si="2"/>
        <v>0</v>
      </c>
      <c r="M175" s="82" t="s">
        <v>5</v>
      </c>
    </row>
    <row r="176" spans="1:13" s="81" customFormat="1" ht="23.25" customHeight="1" x14ac:dyDescent="0.15">
      <c r="A176" s="72">
        <v>141</v>
      </c>
      <c r="B176" s="70" t="str">
        <f>名簿!D149&amp;""</f>
        <v/>
      </c>
      <c r="C176" s="70" t="str">
        <f>名簿!E149&amp;""</f>
        <v/>
      </c>
      <c r="D176" s="182" t="str">
        <f>名簿!F149&amp;""</f>
        <v/>
      </c>
      <c r="E176" s="183"/>
      <c r="F176" s="182" t="str">
        <f>名簿!H149&amp;""</f>
        <v/>
      </c>
      <c r="G176" s="183"/>
      <c r="H176" s="73"/>
      <c r="I176" s="76"/>
      <c r="J176" s="79" t="s">
        <v>5</v>
      </c>
      <c r="K176" s="71">
        <v>0</v>
      </c>
      <c r="L176" s="77">
        <f t="shared" si="2"/>
        <v>0</v>
      </c>
      <c r="M176" s="82" t="s">
        <v>5</v>
      </c>
    </row>
    <row r="177" spans="1:13" s="81" customFormat="1" ht="23.25" customHeight="1" x14ac:dyDescent="0.15">
      <c r="A177" s="72">
        <v>142</v>
      </c>
      <c r="B177" s="70" t="str">
        <f>名簿!D150&amp;""</f>
        <v/>
      </c>
      <c r="C177" s="70" t="str">
        <f>名簿!E150&amp;""</f>
        <v/>
      </c>
      <c r="D177" s="182" t="str">
        <f>名簿!F150&amp;""</f>
        <v/>
      </c>
      <c r="E177" s="183"/>
      <c r="F177" s="182" t="str">
        <f>名簿!H150&amp;""</f>
        <v/>
      </c>
      <c r="G177" s="183"/>
      <c r="H177" s="73"/>
      <c r="I177" s="76"/>
      <c r="J177" s="79" t="s">
        <v>5</v>
      </c>
      <c r="K177" s="71">
        <v>0</v>
      </c>
      <c r="L177" s="77">
        <f t="shared" si="2"/>
        <v>0</v>
      </c>
      <c r="M177" s="82" t="s">
        <v>5</v>
      </c>
    </row>
    <row r="178" spans="1:13" s="81" customFormat="1" ht="23.25" customHeight="1" x14ac:dyDescent="0.15">
      <c r="A178" s="72">
        <v>143</v>
      </c>
      <c r="B178" s="70" t="str">
        <f>名簿!D151&amp;""</f>
        <v/>
      </c>
      <c r="C178" s="70" t="str">
        <f>名簿!E151&amp;""</f>
        <v/>
      </c>
      <c r="D178" s="182" t="str">
        <f>名簿!F151&amp;""</f>
        <v/>
      </c>
      <c r="E178" s="183"/>
      <c r="F178" s="182" t="str">
        <f>名簿!H151&amp;""</f>
        <v/>
      </c>
      <c r="G178" s="183"/>
      <c r="H178" s="73"/>
      <c r="I178" s="76"/>
      <c r="J178" s="79" t="s">
        <v>5</v>
      </c>
      <c r="K178" s="71">
        <v>0</v>
      </c>
      <c r="L178" s="77">
        <f t="shared" si="2"/>
        <v>0</v>
      </c>
      <c r="M178" s="82" t="s">
        <v>5</v>
      </c>
    </row>
    <row r="179" spans="1:13" s="81" customFormat="1" ht="23.25" customHeight="1" x14ac:dyDescent="0.15">
      <c r="A179" s="72">
        <v>144</v>
      </c>
      <c r="B179" s="70" t="str">
        <f>名簿!D152&amp;""</f>
        <v/>
      </c>
      <c r="C179" s="70" t="str">
        <f>名簿!E152&amp;""</f>
        <v/>
      </c>
      <c r="D179" s="182" t="str">
        <f>名簿!F152&amp;""</f>
        <v/>
      </c>
      <c r="E179" s="183"/>
      <c r="F179" s="182" t="str">
        <f>名簿!H152&amp;""</f>
        <v/>
      </c>
      <c r="G179" s="183"/>
      <c r="H179" s="73"/>
      <c r="I179" s="76"/>
      <c r="J179" s="79" t="s">
        <v>5</v>
      </c>
      <c r="K179" s="71">
        <v>0</v>
      </c>
      <c r="L179" s="77">
        <f t="shared" si="2"/>
        <v>0</v>
      </c>
      <c r="M179" s="82" t="s">
        <v>5</v>
      </c>
    </row>
    <row r="180" spans="1:13" s="81" customFormat="1" ht="23.25" customHeight="1" x14ac:dyDescent="0.15">
      <c r="A180" s="72">
        <v>145</v>
      </c>
      <c r="B180" s="70" t="str">
        <f>名簿!D153&amp;""</f>
        <v/>
      </c>
      <c r="C180" s="70" t="str">
        <f>名簿!E153&amp;""</f>
        <v/>
      </c>
      <c r="D180" s="182" t="str">
        <f>名簿!F153&amp;""</f>
        <v/>
      </c>
      <c r="E180" s="183"/>
      <c r="F180" s="182" t="str">
        <f>名簿!H153&amp;""</f>
        <v/>
      </c>
      <c r="G180" s="183"/>
      <c r="H180" s="73"/>
      <c r="I180" s="76"/>
      <c r="J180" s="79" t="s">
        <v>5</v>
      </c>
      <c r="K180" s="71">
        <v>0</v>
      </c>
      <c r="L180" s="77">
        <f t="shared" si="2"/>
        <v>0</v>
      </c>
      <c r="M180" s="82" t="s">
        <v>5</v>
      </c>
    </row>
    <row r="181" spans="1:13" s="81" customFormat="1" ht="23.25" customHeight="1" x14ac:dyDescent="0.15">
      <c r="A181" s="72">
        <v>146</v>
      </c>
      <c r="B181" s="70" t="str">
        <f>名簿!D154&amp;""</f>
        <v/>
      </c>
      <c r="C181" s="70" t="str">
        <f>名簿!E154&amp;""</f>
        <v/>
      </c>
      <c r="D181" s="182" t="str">
        <f>名簿!F154&amp;""</f>
        <v/>
      </c>
      <c r="E181" s="183"/>
      <c r="F181" s="182" t="str">
        <f>名簿!H154&amp;""</f>
        <v/>
      </c>
      <c r="G181" s="183"/>
      <c r="H181" s="73"/>
      <c r="I181" s="76"/>
      <c r="J181" s="79" t="s">
        <v>5</v>
      </c>
      <c r="K181" s="71">
        <v>0</v>
      </c>
      <c r="L181" s="77">
        <f t="shared" si="2"/>
        <v>0</v>
      </c>
      <c r="M181" s="82" t="s">
        <v>5</v>
      </c>
    </row>
    <row r="182" spans="1:13" s="81" customFormat="1" ht="23.25" customHeight="1" x14ac:dyDescent="0.15">
      <c r="A182" s="72">
        <v>147</v>
      </c>
      <c r="B182" s="70" t="str">
        <f>名簿!D155&amp;""</f>
        <v/>
      </c>
      <c r="C182" s="70" t="str">
        <f>名簿!E155&amp;""</f>
        <v/>
      </c>
      <c r="D182" s="182" t="str">
        <f>名簿!F155&amp;""</f>
        <v/>
      </c>
      <c r="E182" s="183"/>
      <c r="F182" s="182" t="str">
        <f>名簿!H155&amp;""</f>
        <v/>
      </c>
      <c r="G182" s="183"/>
      <c r="H182" s="73"/>
      <c r="I182" s="76"/>
      <c r="J182" s="79" t="s">
        <v>5</v>
      </c>
      <c r="K182" s="71">
        <v>0</v>
      </c>
      <c r="L182" s="77">
        <f t="shared" si="2"/>
        <v>0</v>
      </c>
      <c r="M182" s="82" t="s">
        <v>5</v>
      </c>
    </row>
    <row r="183" spans="1:13" s="81" customFormat="1" ht="23.25" customHeight="1" x14ac:dyDescent="0.15">
      <c r="A183" s="72">
        <v>148</v>
      </c>
      <c r="B183" s="70" t="str">
        <f>名簿!D156&amp;""</f>
        <v/>
      </c>
      <c r="C183" s="70" t="str">
        <f>名簿!E156&amp;""</f>
        <v/>
      </c>
      <c r="D183" s="182" t="str">
        <f>名簿!F156&amp;""</f>
        <v/>
      </c>
      <c r="E183" s="183"/>
      <c r="F183" s="182" t="str">
        <f>名簿!H156&amp;""</f>
        <v/>
      </c>
      <c r="G183" s="183"/>
      <c r="H183" s="73"/>
      <c r="I183" s="76"/>
      <c r="J183" s="79" t="s">
        <v>5</v>
      </c>
      <c r="K183" s="71">
        <v>0</v>
      </c>
      <c r="L183" s="77">
        <f t="shared" si="2"/>
        <v>0</v>
      </c>
      <c r="M183" s="82" t="s">
        <v>5</v>
      </c>
    </row>
    <row r="184" spans="1:13" s="81" customFormat="1" ht="23.25" customHeight="1" x14ac:dyDescent="0.15">
      <c r="A184" s="72">
        <v>149</v>
      </c>
      <c r="B184" s="70" t="str">
        <f>名簿!D157&amp;""</f>
        <v/>
      </c>
      <c r="C184" s="70" t="str">
        <f>名簿!E157&amp;""</f>
        <v/>
      </c>
      <c r="D184" s="182" t="str">
        <f>名簿!F157&amp;""</f>
        <v/>
      </c>
      <c r="E184" s="183"/>
      <c r="F184" s="182" t="str">
        <f>名簿!H157&amp;""</f>
        <v/>
      </c>
      <c r="G184" s="183"/>
      <c r="H184" s="73"/>
      <c r="I184" s="76"/>
      <c r="J184" s="79" t="s">
        <v>5</v>
      </c>
      <c r="K184" s="71">
        <v>0</v>
      </c>
      <c r="L184" s="77">
        <f t="shared" si="2"/>
        <v>0</v>
      </c>
      <c r="M184" s="82" t="s">
        <v>5</v>
      </c>
    </row>
    <row r="185" spans="1:13" s="81" customFormat="1" ht="23.25" customHeight="1" x14ac:dyDescent="0.15">
      <c r="A185" s="72">
        <v>150</v>
      </c>
      <c r="B185" s="70" t="str">
        <f>名簿!D158&amp;""</f>
        <v/>
      </c>
      <c r="C185" s="70" t="str">
        <f>名簿!E158&amp;""</f>
        <v/>
      </c>
      <c r="D185" s="182" t="str">
        <f>名簿!F158&amp;""</f>
        <v/>
      </c>
      <c r="E185" s="183"/>
      <c r="F185" s="182" t="str">
        <f>名簿!H158&amp;""</f>
        <v/>
      </c>
      <c r="G185" s="183"/>
      <c r="H185" s="73"/>
      <c r="I185" s="76"/>
      <c r="J185" s="79" t="s">
        <v>5</v>
      </c>
      <c r="K185" s="71">
        <v>0</v>
      </c>
      <c r="L185" s="77">
        <f t="shared" si="2"/>
        <v>0</v>
      </c>
      <c r="M185" s="82" t="s">
        <v>5</v>
      </c>
    </row>
    <row r="186" spans="1:13" s="81" customFormat="1" ht="23.25" customHeight="1" x14ac:dyDescent="0.15">
      <c r="A186" s="187" t="s">
        <v>30</v>
      </c>
      <c r="B186" s="188"/>
      <c r="C186" s="188"/>
      <c r="D186" s="188"/>
      <c r="E186" s="188"/>
      <c r="F186" s="188"/>
      <c r="G186" s="188"/>
      <c r="H186" s="188"/>
      <c r="I186" s="188"/>
      <c r="J186" s="188"/>
      <c r="K186" s="201"/>
      <c r="L186" s="77">
        <f>SUM(L156:L185)</f>
        <v>0</v>
      </c>
      <c r="M186" s="82" t="s">
        <v>5</v>
      </c>
    </row>
    <row r="187" spans="1:13" s="81" customFormat="1" ht="23.25" customHeight="1" thickBot="1" x14ac:dyDescent="0.2">
      <c r="A187" s="187" t="s">
        <v>48</v>
      </c>
      <c r="B187" s="188"/>
      <c r="C187" s="188"/>
      <c r="D187" s="188"/>
      <c r="E187" s="188"/>
      <c r="F187" s="188"/>
      <c r="G187" s="188"/>
      <c r="H187" s="188"/>
      <c r="I187" s="188"/>
      <c r="J187" s="188"/>
      <c r="K187" s="201"/>
      <c r="L187" s="77">
        <f>L186+L149</f>
        <v>0</v>
      </c>
      <c r="M187" s="82" t="s">
        <v>5</v>
      </c>
    </row>
    <row r="188" spans="1:13" s="81" customFormat="1" ht="23.25" customHeight="1" x14ac:dyDescent="0.15">
      <c r="A188" s="227" t="s">
        <v>61</v>
      </c>
      <c r="B188" s="216"/>
      <c r="C188" s="216"/>
      <c r="D188" s="216"/>
      <c r="E188" s="217"/>
      <c r="F188" s="215" t="s">
        <v>84</v>
      </c>
      <c r="G188" s="215"/>
      <c r="H188" s="127" t="s">
        <v>78</v>
      </c>
      <c r="I188" s="197"/>
      <c r="J188" s="197"/>
      <c r="K188" s="197"/>
      <c r="L188" s="197"/>
      <c r="M188" s="98"/>
    </row>
    <row r="189" spans="1:13" s="81" customFormat="1" ht="23.25" customHeight="1" x14ac:dyDescent="0.15">
      <c r="A189" s="228" t="s">
        <v>80</v>
      </c>
      <c r="B189" s="223" t="s">
        <v>81</v>
      </c>
      <c r="C189" s="221"/>
      <c r="D189" s="221" t="s">
        <v>82</v>
      </c>
      <c r="E189" s="221" t="s">
        <v>83</v>
      </c>
      <c r="F189" s="222" t="s">
        <v>85</v>
      </c>
      <c r="G189" s="222"/>
      <c r="H189" s="223" t="s">
        <v>79</v>
      </c>
      <c r="I189" s="180"/>
      <c r="J189" s="180"/>
      <c r="K189" s="180"/>
      <c r="L189" s="180"/>
      <c r="M189" s="100"/>
    </row>
    <row r="190" spans="1:13" s="81" customFormat="1" ht="23.25" customHeight="1" x14ac:dyDescent="0.15">
      <c r="A190" s="99"/>
      <c r="B190" s="218"/>
      <c r="C190" s="218"/>
      <c r="D190" s="218"/>
      <c r="E190" s="218"/>
      <c r="F190" s="218"/>
      <c r="G190" s="218"/>
      <c r="H190" s="223" t="s">
        <v>77</v>
      </c>
      <c r="I190" s="219"/>
      <c r="J190" s="219"/>
      <c r="K190" s="219"/>
      <c r="L190" s="219"/>
      <c r="M190" s="100"/>
    </row>
    <row r="191" spans="1:13" s="81" customFormat="1" ht="23.25" customHeight="1" x14ac:dyDescent="0.15">
      <c r="A191" s="229" t="s">
        <v>86</v>
      </c>
      <c r="B191" s="220"/>
      <c r="C191" s="220"/>
      <c r="D191" s="220"/>
      <c r="E191" s="221"/>
      <c r="F191" s="222" t="s">
        <v>87</v>
      </c>
      <c r="G191" s="222"/>
      <c r="H191" s="223" t="s">
        <v>78</v>
      </c>
      <c r="I191" s="224"/>
      <c r="J191" s="224"/>
      <c r="K191" s="224"/>
      <c r="L191" s="224"/>
      <c r="M191" s="100"/>
    </row>
    <row r="192" spans="1:13" s="81" customFormat="1" ht="23.25" customHeight="1" x14ac:dyDescent="0.15">
      <c r="A192" s="228" t="s">
        <v>80</v>
      </c>
      <c r="B192" s="223" t="s">
        <v>81</v>
      </c>
      <c r="C192" s="221"/>
      <c r="D192" s="221" t="s">
        <v>82</v>
      </c>
      <c r="E192" s="221" t="s">
        <v>83</v>
      </c>
      <c r="F192" s="222"/>
      <c r="G192" s="222"/>
      <c r="H192" s="223" t="s">
        <v>79</v>
      </c>
      <c r="I192" s="180"/>
      <c r="J192" s="180"/>
      <c r="K192" s="180"/>
      <c r="L192" s="180"/>
      <c r="M192" s="100"/>
    </row>
    <row r="193" spans="1:13" s="81" customFormat="1" ht="23.25" customHeight="1" thickBot="1" x14ac:dyDescent="0.2">
      <c r="A193" s="102"/>
      <c r="B193" s="103"/>
      <c r="C193" s="103"/>
      <c r="D193" s="103"/>
      <c r="E193" s="103"/>
      <c r="F193" s="103"/>
      <c r="G193" s="103"/>
      <c r="H193" s="230" t="s">
        <v>77</v>
      </c>
      <c r="I193" s="231"/>
      <c r="J193" s="231"/>
      <c r="K193" s="231"/>
      <c r="L193" s="231"/>
      <c r="M193" s="105"/>
    </row>
    <row r="194" spans="1:13" s="81" customFormat="1" ht="23.25" customHeight="1" x14ac:dyDescent="0.15">
      <c r="A194" s="72">
        <v>151</v>
      </c>
      <c r="B194" s="70" t="str">
        <f>名簿!D159&amp;""</f>
        <v/>
      </c>
      <c r="C194" s="70" t="str">
        <f>名簿!E159&amp;""</f>
        <v/>
      </c>
      <c r="D194" s="182" t="str">
        <f>名簿!F159&amp;""</f>
        <v/>
      </c>
      <c r="E194" s="183"/>
      <c r="F194" s="182" t="str">
        <f>名簿!H159&amp;""</f>
        <v/>
      </c>
      <c r="G194" s="183"/>
      <c r="H194" s="73"/>
      <c r="I194" s="76"/>
      <c r="J194" s="79" t="s">
        <v>5</v>
      </c>
      <c r="K194" s="71">
        <v>0</v>
      </c>
      <c r="L194" s="77">
        <f t="shared" si="2"/>
        <v>0</v>
      </c>
      <c r="M194" s="82" t="s">
        <v>5</v>
      </c>
    </row>
    <row r="195" spans="1:13" s="81" customFormat="1" ht="23.25" customHeight="1" x14ac:dyDescent="0.15">
      <c r="A195" s="72">
        <v>152</v>
      </c>
      <c r="B195" s="70" t="str">
        <f>名簿!D160&amp;""</f>
        <v/>
      </c>
      <c r="C195" s="70" t="str">
        <f>名簿!E160&amp;""</f>
        <v/>
      </c>
      <c r="D195" s="182" t="str">
        <f>名簿!F160&amp;""</f>
        <v/>
      </c>
      <c r="E195" s="183"/>
      <c r="F195" s="182" t="str">
        <f>名簿!H160&amp;""</f>
        <v/>
      </c>
      <c r="G195" s="183"/>
      <c r="H195" s="73"/>
      <c r="I195" s="76"/>
      <c r="J195" s="79" t="s">
        <v>5</v>
      </c>
      <c r="K195" s="71">
        <v>0</v>
      </c>
      <c r="L195" s="77">
        <f t="shared" si="2"/>
        <v>0</v>
      </c>
      <c r="M195" s="82" t="s">
        <v>5</v>
      </c>
    </row>
    <row r="196" spans="1:13" s="81" customFormat="1" ht="23.25" customHeight="1" x14ac:dyDescent="0.15">
      <c r="A196" s="72">
        <v>153</v>
      </c>
      <c r="B196" s="70" t="str">
        <f>名簿!D161&amp;""</f>
        <v/>
      </c>
      <c r="C196" s="70" t="str">
        <f>名簿!E161&amp;""</f>
        <v/>
      </c>
      <c r="D196" s="182" t="str">
        <f>名簿!F161&amp;""</f>
        <v/>
      </c>
      <c r="E196" s="183"/>
      <c r="F196" s="182" t="str">
        <f>名簿!H161&amp;""</f>
        <v/>
      </c>
      <c r="G196" s="183"/>
      <c r="H196" s="73"/>
      <c r="I196" s="76"/>
      <c r="J196" s="79" t="s">
        <v>5</v>
      </c>
      <c r="K196" s="71">
        <v>0</v>
      </c>
      <c r="L196" s="77">
        <f t="shared" si="2"/>
        <v>0</v>
      </c>
      <c r="M196" s="82" t="s">
        <v>5</v>
      </c>
    </row>
    <row r="197" spans="1:13" s="81" customFormat="1" ht="23.25" customHeight="1" x14ac:dyDescent="0.15">
      <c r="A197" s="72">
        <v>154</v>
      </c>
      <c r="B197" s="70" t="str">
        <f>名簿!D162&amp;""</f>
        <v/>
      </c>
      <c r="C197" s="70" t="str">
        <f>名簿!E162&amp;""</f>
        <v/>
      </c>
      <c r="D197" s="182" t="str">
        <f>名簿!F162&amp;""</f>
        <v/>
      </c>
      <c r="E197" s="183"/>
      <c r="F197" s="182" t="str">
        <f>名簿!H162&amp;""</f>
        <v/>
      </c>
      <c r="G197" s="183"/>
      <c r="H197" s="73"/>
      <c r="I197" s="76"/>
      <c r="J197" s="79" t="s">
        <v>5</v>
      </c>
      <c r="K197" s="71">
        <v>0</v>
      </c>
      <c r="L197" s="77">
        <f t="shared" si="2"/>
        <v>0</v>
      </c>
      <c r="M197" s="82" t="s">
        <v>5</v>
      </c>
    </row>
    <row r="198" spans="1:13" s="81" customFormat="1" ht="23.25" customHeight="1" x14ac:dyDescent="0.15">
      <c r="A198" s="72">
        <v>155</v>
      </c>
      <c r="B198" s="70" t="str">
        <f>名簿!D163&amp;""</f>
        <v/>
      </c>
      <c r="C198" s="70" t="str">
        <f>名簿!E163&amp;""</f>
        <v/>
      </c>
      <c r="D198" s="182" t="str">
        <f>名簿!F163&amp;""</f>
        <v/>
      </c>
      <c r="E198" s="183"/>
      <c r="F198" s="182" t="str">
        <f>名簿!H163&amp;""</f>
        <v/>
      </c>
      <c r="G198" s="183"/>
      <c r="H198" s="73"/>
      <c r="I198" s="76"/>
      <c r="J198" s="79" t="s">
        <v>5</v>
      </c>
      <c r="K198" s="71">
        <v>0</v>
      </c>
      <c r="L198" s="77">
        <f t="shared" si="2"/>
        <v>0</v>
      </c>
      <c r="M198" s="82" t="s">
        <v>5</v>
      </c>
    </row>
    <row r="199" spans="1:13" s="81" customFormat="1" ht="23.25" customHeight="1" x14ac:dyDescent="0.15">
      <c r="A199" s="72">
        <v>156</v>
      </c>
      <c r="B199" s="70" t="str">
        <f>名簿!D164&amp;""</f>
        <v/>
      </c>
      <c r="C199" s="70" t="str">
        <f>名簿!E164&amp;""</f>
        <v/>
      </c>
      <c r="D199" s="182" t="str">
        <f>名簿!F164&amp;""</f>
        <v/>
      </c>
      <c r="E199" s="183"/>
      <c r="F199" s="182" t="str">
        <f>名簿!H164&amp;""</f>
        <v/>
      </c>
      <c r="G199" s="183"/>
      <c r="H199" s="73"/>
      <c r="I199" s="76"/>
      <c r="J199" s="79" t="s">
        <v>5</v>
      </c>
      <c r="K199" s="71">
        <v>0</v>
      </c>
      <c r="L199" s="77">
        <f t="shared" si="2"/>
        <v>0</v>
      </c>
      <c r="M199" s="82" t="s">
        <v>5</v>
      </c>
    </row>
    <row r="200" spans="1:13" s="81" customFormat="1" ht="23.25" customHeight="1" x14ac:dyDescent="0.15">
      <c r="A200" s="72">
        <v>157</v>
      </c>
      <c r="B200" s="70" t="str">
        <f>名簿!D165&amp;""</f>
        <v/>
      </c>
      <c r="C200" s="70" t="str">
        <f>名簿!E165&amp;""</f>
        <v/>
      </c>
      <c r="D200" s="182" t="str">
        <f>名簿!F165&amp;""</f>
        <v/>
      </c>
      <c r="E200" s="183"/>
      <c r="F200" s="182" t="str">
        <f>名簿!H165&amp;""</f>
        <v/>
      </c>
      <c r="G200" s="183"/>
      <c r="H200" s="73"/>
      <c r="I200" s="76"/>
      <c r="J200" s="79" t="s">
        <v>5</v>
      </c>
      <c r="K200" s="71">
        <v>0</v>
      </c>
      <c r="L200" s="77">
        <f t="shared" si="2"/>
        <v>0</v>
      </c>
      <c r="M200" s="82" t="s">
        <v>5</v>
      </c>
    </row>
    <row r="201" spans="1:13" s="81" customFormat="1" ht="23.25" customHeight="1" x14ac:dyDescent="0.15">
      <c r="A201" s="72">
        <v>158</v>
      </c>
      <c r="B201" s="70" t="str">
        <f>名簿!D166&amp;""</f>
        <v/>
      </c>
      <c r="C201" s="70" t="str">
        <f>名簿!E166&amp;""</f>
        <v/>
      </c>
      <c r="D201" s="182" t="str">
        <f>名簿!F166&amp;""</f>
        <v/>
      </c>
      <c r="E201" s="183"/>
      <c r="F201" s="182" t="str">
        <f>名簿!H166&amp;""</f>
        <v/>
      </c>
      <c r="G201" s="183"/>
      <c r="H201" s="73"/>
      <c r="I201" s="76"/>
      <c r="J201" s="79" t="s">
        <v>5</v>
      </c>
      <c r="K201" s="71">
        <v>0</v>
      </c>
      <c r="L201" s="77">
        <f t="shared" si="2"/>
        <v>0</v>
      </c>
      <c r="M201" s="82" t="s">
        <v>5</v>
      </c>
    </row>
    <row r="202" spans="1:13" s="81" customFormat="1" ht="23.25" customHeight="1" x14ac:dyDescent="0.15">
      <c r="A202" s="72">
        <v>159</v>
      </c>
      <c r="B202" s="70" t="str">
        <f>名簿!D167&amp;""</f>
        <v/>
      </c>
      <c r="C202" s="70" t="str">
        <f>名簿!E167&amp;""</f>
        <v/>
      </c>
      <c r="D202" s="182" t="str">
        <f>名簿!F167&amp;""</f>
        <v/>
      </c>
      <c r="E202" s="183"/>
      <c r="F202" s="182" t="str">
        <f>名簿!H167&amp;""</f>
        <v/>
      </c>
      <c r="G202" s="183"/>
      <c r="H202" s="73"/>
      <c r="I202" s="76"/>
      <c r="J202" s="79" t="s">
        <v>5</v>
      </c>
      <c r="K202" s="71">
        <v>0</v>
      </c>
      <c r="L202" s="77">
        <f t="shared" si="2"/>
        <v>0</v>
      </c>
      <c r="M202" s="82" t="s">
        <v>5</v>
      </c>
    </row>
    <row r="203" spans="1:13" s="81" customFormat="1" ht="23.25" customHeight="1" x14ac:dyDescent="0.15">
      <c r="A203" s="72">
        <v>160</v>
      </c>
      <c r="B203" s="70" t="str">
        <f>名簿!D168&amp;""</f>
        <v/>
      </c>
      <c r="C203" s="70" t="str">
        <f>名簿!E168&amp;""</f>
        <v/>
      </c>
      <c r="D203" s="182" t="str">
        <f>名簿!F168&amp;""</f>
        <v/>
      </c>
      <c r="E203" s="183"/>
      <c r="F203" s="182" t="str">
        <f>名簿!H168&amp;""</f>
        <v/>
      </c>
      <c r="G203" s="183"/>
      <c r="H203" s="73"/>
      <c r="I203" s="76"/>
      <c r="J203" s="79" t="s">
        <v>5</v>
      </c>
      <c r="K203" s="71">
        <v>0</v>
      </c>
      <c r="L203" s="77">
        <f t="shared" si="2"/>
        <v>0</v>
      </c>
      <c r="M203" s="82" t="s">
        <v>5</v>
      </c>
    </row>
    <row r="204" spans="1:13" s="81" customFormat="1" ht="23.25" customHeight="1" x14ac:dyDescent="0.15">
      <c r="A204" s="72">
        <v>161</v>
      </c>
      <c r="B204" s="70" t="str">
        <f>名簿!D169&amp;""</f>
        <v/>
      </c>
      <c r="C204" s="70" t="str">
        <f>名簿!E169&amp;""</f>
        <v/>
      </c>
      <c r="D204" s="182" t="str">
        <f>名簿!F169&amp;""</f>
        <v/>
      </c>
      <c r="E204" s="183"/>
      <c r="F204" s="182" t="str">
        <f>名簿!H169&amp;""</f>
        <v/>
      </c>
      <c r="G204" s="183"/>
      <c r="H204" s="73"/>
      <c r="I204" s="76"/>
      <c r="J204" s="79" t="s">
        <v>5</v>
      </c>
      <c r="K204" s="71">
        <v>0</v>
      </c>
      <c r="L204" s="77">
        <f t="shared" si="2"/>
        <v>0</v>
      </c>
      <c r="M204" s="82" t="s">
        <v>5</v>
      </c>
    </row>
    <row r="205" spans="1:13" s="81" customFormat="1" ht="23.25" customHeight="1" x14ac:dyDescent="0.15">
      <c r="A205" s="72">
        <v>162</v>
      </c>
      <c r="B205" s="70" t="str">
        <f>名簿!D170&amp;""</f>
        <v/>
      </c>
      <c r="C205" s="70" t="str">
        <f>名簿!E170&amp;""</f>
        <v/>
      </c>
      <c r="D205" s="182" t="str">
        <f>名簿!F170&amp;""</f>
        <v/>
      </c>
      <c r="E205" s="183"/>
      <c r="F205" s="182" t="str">
        <f>名簿!H170&amp;""</f>
        <v/>
      </c>
      <c r="G205" s="183"/>
      <c r="H205" s="73"/>
      <c r="I205" s="76"/>
      <c r="J205" s="79" t="s">
        <v>5</v>
      </c>
      <c r="K205" s="71">
        <v>0</v>
      </c>
      <c r="L205" s="77">
        <f t="shared" si="2"/>
        <v>0</v>
      </c>
      <c r="M205" s="82" t="s">
        <v>5</v>
      </c>
    </row>
    <row r="206" spans="1:13" s="81" customFormat="1" ht="23.25" customHeight="1" x14ac:dyDescent="0.15">
      <c r="A206" s="72">
        <v>163</v>
      </c>
      <c r="B206" s="70" t="str">
        <f>名簿!D171&amp;""</f>
        <v/>
      </c>
      <c r="C206" s="70" t="str">
        <f>名簿!E171&amp;""</f>
        <v/>
      </c>
      <c r="D206" s="182" t="str">
        <f>名簿!F171&amp;""</f>
        <v/>
      </c>
      <c r="E206" s="183"/>
      <c r="F206" s="182" t="str">
        <f>名簿!H171&amp;""</f>
        <v/>
      </c>
      <c r="G206" s="183"/>
      <c r="H206" s="73"/>
      <c r="I206" s="76"/>
      <c r="J206" s="79" t="s">
        <v>5</v>
      </c>
      <c r="K206" s="71">
        <v>0</v>
      </c>
      <c r="L206" s="77">
        <f t="shared" si="2"/>
        <v>0</v>
      </c>
      <c r="M206" s="82" t="s">
        <v>5</v>
      </c>
    </row>
    <row r="207" spans="1:13" s="81" customFormat="1" ht="23.25" customHeight="1" x14ac:dyDescent="0.15">
      <c r="A207" s="72">
        <v>164</v>
      </c>
      <c r="B207" s="70" t="str">
        <f>名簿!D172&amp;""</f>
        <v/>
      </c>
      <c r="C207" s="70" t="str">
        <f>名簿!E172&amp;""</f>
        <v/>
      </c>
      <c r="D207" s="182" t="str">
        <f>名簿!F172&amp;""</f>
        <v/>
      </c>
      <c r="E207" s="183"/>
      <c r="F207" s="182" t="str">
        <f>名簿!H172&amp;""</f>
        <v/>
      </c>
      <c r="G207" s="183"/>
      <c r="H207" s="73"/>
      <c r="I207" s="76"/>
      <c r="J207" s="79" t="s">
        <v>5</v>
      </c>
      <c r="K207" s="71">
        <v>0</v>
      </c>
      <c r="L207" s="77">
        <f t="shared" si="2"/>
        <v>0</v>
      </c>
      <c r="M207" s="82" t="s">
        <v>5</v>
      </c>
    </row>
    <row r="208" spans="1:13" s="81" customFormat="1" ht="23.25" customHeight="1" x14ac:dyDescent="0.15">
      <c r="A208" s="72">
        <v>165</v>
      </c>
      <c r="B208" s="70" t="str">
        <f>名簿!D173&amp;""</f>
        <v/>
      </c>
      <c r="C208" s="70" t="str">
        <f>名簿!E173&amp;""</f>
        <v/>
      </c>
      <c r="D208" s="182" t="str">
        <f>名簿!F173&amp;""</f>
        <v/>
      </c>
      <c r="E208" s="183"/>
      <c r="F208" s="182" t="str">
        <f>名簿!H173&amp;""</f>
        <v/>
      </c>
      <c r="G208" s="183"/>
      <c r="H208" s="73"/>
      <c r="I208" s="76"/>
      <c r="J208" s="79" t="s">
        <v>5</v>
      </c>
      <c r="K208" s="71">
        <v>0</v>
      </c>
      <c r="L208" s="77">
        <f t="shared" si="2"/>
        <v>0</v>
      </c>
      <c r="M208" s="82" t="s">
        <v>5</v>
      </c>
    </row>
    <row r="209" spans="1:13" s="81" customFormat="1" ht="23.25" customHeight="1" x14ac:dyDescent="0.15">
      <c r="A209" s="72">
        <v>166</v>
      </c>
      <c r="B209" s="70" t="str">
        <f>名簿!D174&amp;""</f>
        <v/>
      </c>
      <c r="C209" s="70" t="str">
        <f>名簿!E174&amp;""</f>
        <v/>
      </c>
      <c r="D209" s="182" t="str">
        <f>名簿!F174&amp;""</f>
        <v/>
      </c>
      <c r="E209" s="183"/>
      <c r="F209" s="182" t="str">
        <f>名簿!H174&amp;""</f>
        <v/>
      </c>
      <c r="G209" s="183"/>
      <c r="H209" s="73"/>
      <c r="I209" s="76"/>
      <c r="J209" s="79" t="s">
        <v>5</v>
      </c>
      <c r="K209" s="71">
        <v>0</v>
      </c>
      <c r="L209" s="77">
        <f t="shared" si="2"/>
        <v>0</v>
      </c>
      <c r="M209" s="82" t="s">
        <v>5</v>
      </c>
    </row>
    <row r="210" spans="1:13" s="81" customFormat="1" ht="23.25" customHeight="1" x14ac:dyDescent="0.15">
      <c r="A210" s="72">
        <v>167</v>
      </c>
      <c r="B210" s="70" t="str">
        <f>名簿!D175&amp;""</f>
        <v/>
      </c>
      <c r="C210" s="70" t="str">
        <f>名簿!E175&amp;""</f>
        <v/>
      </c>
      <c r="D210" s="182" t="str">
        <f>名簿!F175&amp;""</f>
        <v/>
      </c>
      <c r="E210" s="183"/>
      <c r="F210" s="182" t="str">
        <f>名簿!H175&amp;""</f>
        <v/>
      </c>
      <c r="G210" s="183"/>
      <c r="H210" s="73"/>
      <c r="I210" s="76"/>
      <c r="J210" s="79" t="s">
        <v>5</v>
      </c>
      <c r="K210" s="71">
        <v>0</v>
      </c>
      <c r="L210" s="77">
        <f t="shared" si="2"/>
        <v>0</v>
      </c>
      <c r="M210" s="82" t="s">
        <v>5</v>
      </c>
    </row>
    <row r="211" spans="1:13" s="81" customFormat="1" ht="23.25" customHeight="1" x14ac:dyDescent="0.15">
      <c r="A211" s="72">
        <v>168</v>
      </c>
      <c r="B211" s="70" t="str">
        <f>名簿!D176&amp;""</f>
        <v/>
      </c>
      <c r="C211" s="70" t="str">
        <f>名簿!E176&amp;""</f>
        <v/>
      </c>
      <c r="D211" s="182" t="str">
        <f>名簿!F176&amp;""</f>
        <v/>
      </c>
      <c r="E211" s="183"/>
      <c r="F211" s="182" t="str">
        <f>名簿!H176&amp;""</f>
        <v/>
      </c>
      <c r="G211" s="183"/>
      <c r="H211" s="73"/>
      <c r="I211" s="76"/>
      <c r="J211" s="79" t="s">
        <v>5</v>
      </c>
      <c r="K211" s="71">
        <v>0</v>
      </c>
      <c r="L211" s="77">
        <f t="shared" si="2"/>
        <v>0</v>
      </c>
      <c r="M211" s="82" t="s">
        <v>5</v>
      </c>
    </row>
    <row r="212" spans="1:13" s="81" customFormat="1" ht="23.25" customHeight="1" x14ac:dyDescent="0.15">
      <c r="A212" s="72">
        <v>169</v>
      </c>
      <c r="B212" s="70" t="str">
        <f>名簿!D177&amp;""</f>
        <v/>
      </c>
      <c r="C212" s="70" t="str">
        <f>名簿!E177&amp;""</f>
        <v/>
      </c>
      <c r="D212" s="182" t="str">
        <f>名簿!F177&amp;""</f>
        <v/>
      </c>
      <c r="E212" s="183"/>
      <c r="F212" s="182" t="str">
        <f>名簿!H177&amp;""</f>
        <v/>
      </c>
      <c r="G212" s="183"/>
      <c r="H212" s="73"/>
      <c r="I212" s="76"/>
      <c r="J212" s="79" t="s">
        <v>5</v>
      </c>
      <c r="K212" s="71">
        <v>0</v>
      </c>
      <c r="L212" s="77">
        <f t="shared" si="2"/>
        <v>0</v>
      </c>
      <c r="M212" s="82" t="s">
        <v>5</v>
      </c>
    </row>
    <row r="213" spans="1:13" s="81" customFormat="1" ht="23.25" customHeight="1" x14ac:dyDescent="0.15">
      <c r="A213" s="72">
        <v>170</v>
      </c>
      <c r="B213" s="70" t="str">
        <f>名簿!D178&amp;""</f>
        <v/>
      </c>
      <c r="C213" s="70" t="str">
        <f>名簿!E178&amp;""</f>
        <v/>
      </c>
      <c r="D213" s="182" t="str">
        <f>名簿!F178&amp;""</f>
        <v/>
      </c>
      <c r="E213" s="183"/>
      <c r="F213" s="182" t="str">
        <f>名簿!H178&amp;""</f>
        <v/>
      </c>
      <c r="G213" s="183"/>
      <c r="H213" s="73"/>
      <c r="I213" s="76"/>
      <c r="J213" s="79" t="s">
        <v>5</v>
      </c>
      <c r="K213" s="71">
        <v>0</v>
      </c>
      <c r="L213" s="77">
        <f t="shared" si="2"/>
        <v>0</v>
      </c>
      <c r="M213" s="82" t="s">
        <v>5</v>
      </c>
    </row>
    <row r="214" spans="1:13" s="81" customFormat="1" ht="23.25" customHeight="1" x14ac:dyDescent="0.15">
      <c r="A214" s="72">
        <v>171</v>
      </c>
      <c r="B214" s="70" t="str">
        <f>名簿!D179&amp;""</f>
        <v/>
      </c>
      <c r="C214" s="70" t="str">
        <f>名簿!E179&amp;""</f>
        <v/>
      </c>
      <c r="D214" s="182" t="str">
        <f>名簿!F179&amp;""</f>
        <v/>
      </c>
      <c r="E214" s="183"/>
      <c r="F214" s="182" t="str">
        <f>名簿!H179&amp;""</f>
        <v/>
      </c>
      <c r="G214" s="183"/>
      <c r="H214" s="73"/>
      <c r="I214" s="76"/>
      <c r="J214" s="79" t="s">
        <v>5</v>
      </c>
      <c r="K214" s="71">
        <v>0</v>
      </c>
      <c r="L214" s="77">
        <f t="shared" si="2"/>
        <v>0</v>
      </c>
      <c r="M214" s="82" t="s">
        <v>5</v>
      </c>
    </row>
    <row r="215" spans="1:13" s="81" customFormat="1" ht="23.25" customHeight="1" x14ac:dyDescent="0.15">
      <c r="A215" s="72">
        <v>172</v>
      </c>
      <c r="B215" s="70" t="str">
        <f>名簿!D180&amp;""</f>
        <v/>
      </c>
      <c r="C215" s="70" t="str">
        <f>名簿!E180&amp;""</f>
        <v/>
      </c>
      <c r="D215" s="182" t="str">
        <f>名簿!F180&amp;""</f>
        <v/>
      </c>
      <c r="E215" s="183"/>
      <c r="F215" s="182" t="str">
        <f>名簿!H180&amp;""</f>
        <v/>
      </c>
      <c r="G215" s="183"/>
      <c r="H215" s="73"/>
      <c r="I215" s="76"/>
      <c r="J215" s="79" t="s">
        <v>5</v>
      </c>
      <c r="K215" s="71">
        <v>0</v>
      </c>
      <c r="L215" s="77">
        <f t="shared" si="2"/>
        <v>0</v>
      </c>
      <c r="M215" s="82" t="s">
        <v>5</v>
      </c>
    </row>
    <row r="216" spans="1:13" s="81" customFormat="1" ht="23.25" customHeight="1" x14ac:dyDescent="0.15">
      <c r="A216" s="72">
        <v>173</v>
      </c>
      <c r="B216" s="70" t="str">
        <f>名簿!D181&amp;""</f>
        <v/>
      </c>
      <c r="C216" s="70" t="str">
        <f>名簿!E181&amp;""</f>
        <v/>
      </c>
      <c r="D216" s="182" t="str">
        <f>名簿!F181&amp;""</f>
        <v/>
      </c>
      <c r="E216" s="183"/>
      <c r="F216" s="182" t="str">
        <f>名簿!H181&amp;""</f>
        <v/>
      </c>
      <c r="G216" s="183"/>
      <c r="H216" s="73"/>
      <c r="I216" s="76"/>
      <c r="J216" s="79" t="s">
        <v>5</v>
      </c>
      <c r="K216" s="71">
        <v>0</v>
      </c>
      <c r="L216" s="77">
        <f t="shared" si="2"/>
        <v>0</v>
      </c>
      <c r="M216" s="82" t="s">
        <v>5</v>
      </c>
    </row>
    <row r="217" spans="1:13" s="81" customFormat="1" ht="23.25" customHeight="1" x14ac:dyDescent="0.15">
      <c r="A217" s="72">
        <v>174</v>
      </c>
      <c r="B217" s="70" t="str">
        <f>名簿!D182&amp;""</f>
        <v/>
      </c>
      <c r="C217" s="70" t="str">
        <f>名簿!E182&amp;""</f>
        <v/>
      </c>
      <c r="D217" s="182" t="str">
        <f>名簿!F182&amp;""</f>
        <v/>
      </c>
      <c r="E217" s="183"/>
      <c r="F217" s="182" t="str">
        <f>名簿!H182&amp;""</f>
        <v/>
      </c>
      <c r="G217" s="183"/>
      <c r="H217" s="73"/>
      <c r="I217" s="76"/>
      <c r="J217" s="79" t="s">
        <v>5</v>
      </c>
      <c r="K217" s="71">
        <v>0</v>
      </c>
      <c r="L217" s="77">
        <f t="shared" si="2"/>
        <v>0</v>
      </c>
      <c r="M217" s="82" t="s">
        <v>5</v>
      </c>
    </row>
    <row r="218" spans="1:13" s="81" customFormat="1" ht="23.25" customHeight="1" x14ac:dyDescent="0.15">
      <c r="A218" s="72">
        <v>175</v>
      </c>
      <c r="B218" s="70" t="str">
        <f>名簿!D183&amp;""</f>
        <v/>
      </c>
      <c r="C218" s="70" t="str">
        <f>名簿!E183&amp;""</f>
        <v/>
      </c>
      <c r="D218" s="182" t="str">
        <f>名簿!F183&amp;""</f>
        <v/>
      </c>
      <c r="E218" s="183"/>
      <c r="F218" s="182" t="str">
        <f>名簿!H183&amp;""</f>
        <v/>
      </c>
      <c r="G218" s="183"/>
      <c r="H218" s="73"/>
      <c r="I218" s="76"/>
      <c r="J218" s="79" t="s">
        <v>5</v>
      </c>
      <c r="K218" s="71">
        <v>0</v>
      </c>
      <c r="L218" s="77">
        <f t="shared" si="2"/>
        <v>0</v>
      </c>
      <c r="M218" s="82" t="s">
        <v>5</v>
      </c>
    </row>
    <row r="219" spans="1:13" s="81" customFormat="1" ht="23.25" customHeight="1" x14ac:dyDescent="0.15">
      <c r="A219" s="72">
        <v>176</v>
      </c>
      <c r="B219" s="70" t="str">
        <f>名簿!D184&amp;""</f>
        <v/>
      </c>
      <c r="C219" s="70" t="str">
        <f>名簿!E184&amp;""</f>
        <v/>
      </c>
      <c r="D219" s="182" t="str">
        <f>名簿!F184&amp;""</f>
        <v/>
      </c>
      <c r="E219" s="183"/>
      <c r="F219" s="182" t="str">
        <f>名簿!H184&amp;""</f>
        <v/>
      </c>
      <c r="G219" s="183"/>
      <c r="H219" s="73"/>
      <c r="I219" s="76"/>
      <c r="J219" s="79" t="s">
        <v>5</v>
      </c>
      <c r="K219" s="71">
        <v>0</v>
      </c>
      <c r="L219" s="77">
        <f t="shared" si="2"/>
        <v>0</v>
      </c>
      <c r="M219" s="82" t="s">
        <v>5</v>
      </c>
    </row>
    <row r="220" spans="1:13" s="81" customFormat="1" ht="23.25" customHeight="1" x14ac:dyDescent="0.15">
      <c r="A220" s="72">
        <v>177</v>
      </c>
      <c r="B220" s="70" t="str">
        <f>名簿!D185&amp;""</f>
        <v/>
      </c>
      <c r="C220" s="70" t="str">
        <f>名簿!E185&amp;""</f>
        <v/>
      </c>
      <c r="D220" s="182" t="str">
        <f>名簿!F185&amp;""</f>
        <v/>
      </c>
      <c r="E220" s="183"/>
      <c r="F220" s="182" t="str">
        <f>名簿!H185&amp;""</f>
        <v/>
      </c>
      <c r="G220" s="183"/>
      <c r="H220" s="73"/>
      <c r="I220" s="76"/>
      <c r="J220" s="79" t="s">
        <v>5</v>
      </c>
      <c r="K220" s="71">
        <v>0</v>
      </c>
      <c r="L220" s="77">
        <f t="shared" si="2"/>
        <v>0</v>
      </c>
      <c r="M220" s="82" t="s">
        <v>5</v>
      </c>
    </row>
    <row r="221" spans="1:13" s="81" customFormat="1" ht="23.25" customHeight="1" x14ac:dyDescent="0.15">
      <c r="A221" s="72">
        <v>178</v>
      </c>
      <c r="B221" s="70" t="str">
        <f>名簿!D186&amp;""</f>
        <v/>
      </c>
      <c r="C221" s="70" t="str">
        <f>名簿!E186&amp;""</f>
        <v/>
      </c>
      <c r="D221" s="182" t="str">
        <f>名簿!F186&amp;""</f>
        <v/>
      </c>
      <c r="E221" s="183"/>
      <c r="F221" s="182" t="str">
        <f>名簿!H186&amp;""</f>
        <v/>
      </c>
      <c r="G221" s="183"/>
      <c r="H221" s="73"/>
      <c r="I221" s="76"/>
      <c r="J221" s="79" t="s">
        <v>5</v>
      </c>
      <c r="K221" s="71">
        <v>0</v>
      </c>
      <c r="L221" s="77">
        <f t="shared" si="2"/>
        <v>0</v>
      </c>
      <c r="M221" s="82" t="s">
        <v>5</v>
      </c>
    </row>
    <row r="222" spans="1:13" s="81" customFormat="1" ht="23.25" customHeight="1" x14ac:dyDescent="0.15">
      <c r="A222" s="72">
        <v>179</v>
      </c>
      <c r="B222" s="70" t="str">
        <f>名簿!D187&amp;""</f>
        <v/>
      </c>
      <c r="C222" s="70" t="str">
        <f>名簿!E187&amp;""</f>
        <v/>
      </c>
      <c r="D222" s="182" t="str">
        <f>名簿!F187&amp;""</f>
        <v/>
      </c>
      <c r="E222" s="183"/>
      <c r="F222" s="182" t="str">
        <f>名簿!H187&amp;""</f>
        <v/>
      </c>
      <c r="G222" s="183"/>
      <c r="H222" s="73"/>
      <c r="I222" s="76"/>
      <c r="J222" s="79" t="s">
        <v>5</v>
      </c>
      <c r="K222" s="71">
        <v>0</v>
      </c>
      <c r="L222" s="77">
        <f t="shared" si="2"/>
        <v>0</v>
      </c>
      <c r="M222" s="82" t="s">
        <v>5</v>
      </c>
    </row>
    <row r="223" spans="1:13" s="81" customFormat="1" ht="23.25" customHeight="1" x14ac:dyDescent="0.15">
      <c r="A223" s="72">
        <v>180</v>
      </c>
      <c r="B223" s="70" t="str">
        <f>名簿!D188&amp;""</f>
        <v/>
      </c>
      <c r="C223" s="70" t="str">
        <f>名簿!E188&amp;""</f>
        <v/>
      </c>
      <c r="D223" s="182" t="str">
        <f>名簿!F188&amp;""</f>
        <v/>
      </c>
      <c r="E223" s="183"/>
      <c r="F223" s="182" t="str">
        <f>名簿!H188&amp;""</f>
        <v/>
      </c>
      <c r="G223" s="183"/>
      <c r="H223" s="73"/>
      <c r="I223" s="76"/>
      <c r="J223" s="79" t="s">
        <v>5</v>
      </c>
      <c r="K223" s="71">
        <v>0</v>
      </c>
      <c r="L223" s="77">
        <f t="shared" si="2"/>
        <v>0</v>
      </c>
      <c r="M223" s="82" t="s">
        <v>5</v>
      </c>
    </row>
    <row r="224" spans="1:13" s="81" customFormat="1" ht="23.25" customHeight="1" x14ac:dyDescent="0.15">
      <c r="A224" s="187" t="s">
        <v>30</v>
      </c>
      <c r="B224" s="188"/>
      <c r="C224" s="188"/>
      <c r="D224" s="188"/>
      <c r="E224" s="188"/>
      <c r="F224" s="188"/>
      <c r="G224" s="188"/>
      <c r="H224" s="188"/>
      <c r="I224" s="188"/>
      <c r="J224" s="188"/>
      <c r="K224" s="201"/>
      <c r="L224" s="77">
        <f>SUM(L194:L223)</f>
        <v>0</v>
      </c>
      <c r="M224" s="82" t="s">
        <v>5</v>
      </c>
    </row>
    <row r="225" spans="1:13" s="81" customFormat="1" ht="23.25" customHeight="1" thickBot="1" x14ac:dyDescent="0.2">
      <c r="A225" s="187" t="s">
        <v>48</v>
      </c>
      <c r="B225" s="188"/>
      <c r="C225" s="188"/>
      <c r="D225" s="188"/>
      <c r="E225" s="188"/>
      <c r="F225" s="188"/>
      <c r="G225" s="188"/>
      <c r="H225" s="188"/>
      <c r="I225" s="188"/>
      <c r="J225" s="188"/>
      <c r="K225" s="201"/>
      <c r="L225" s="77">
        <f>L224+L187</f>
        <v>0</v>
      </c>
      <c r="M225" s="82" t="s">
        <v>5</v>
      </c>
    </row>
    <row r="226" spans="1:13" s="81" customFormat="1" ht="23.25" customHeight="1" x14ac:dyDescent="0.15">
      <c r="A226" s="227" t="s">
        <v>61</v>
      </c>
      <c r="B226" s="216"/>
      <c r="C226" s="216"/>
      <c r="D226" s="216"/>
      <c r="E226" s="217"/>
      <c r="F226" s="215" t="s">
        <v>84</v>
      </c>
      <c r="G226" s="215"/>
      <c r="H226" s="127" t="s">
        <v>78</v>
      </c>
      <c r="I226" s="197"/>
      <c r="J226" s="197"/>
      <c r="K226" s="197"/>
      <c r="L226" s="197"/>
      <c r="M226" s="98"/>
    </row>
    <row r="227" spans="1:13" s="81" customFormat="1" ht="23.25" customHeight="1" x14ac:dyDescent="0.15">
      <c r="A227" s="228" t="s">
        <v>80</v>
      </c>
      <c r="B227" s="223" t="s">
        <v>81</v>
      </c>
      <c r="C227" s="221"/>
      <c r="D227" s="221" t="s">
        <v>82</v>
      </c>
      <c r="E227" s="221" t="s">
        <v>83</v>
      </c>
      <c r="F227" s="222" t="s">
        <v>85</v>
      </c>
      <c r="G227" s="222"/>
      <c r="H227" s="223" t="s">
        <v>79</v>
      </c>
      <c r="I227" s="180"/>
      <c r="J227" s="180"/>
      <c r="K227" s="180"/>
      <c r="L227" s="180"/>
      <c r="M227" s="100"/>
    </row>
    <row r="228" spans="1:13" s="81" customFormat="1" ht="23.25" customHeight="1" x14ac:dyDescent="0.15">
      <c r="A228" s="99"/>
      <c r="B228" s="218"/>
      <c r="C228" s="218"/>
      <c r="D228" s="218"/>
      <c r="E228" s="218"/>
      <c r="F228" s="218"/>
      <c r="G228" s="218"/>
      <c r="H228" s="223" t="s">
        <v>77</v>
      </c>
      <c r="I228" s="219"/>
      <c r="J228" s="219"/>
      <c r="K228" s="219"/>
      <c r="L228" s="219"/>
      <c r="M228" s="100"/>
    </row>
    <row r="229" spans="1:13" s="81" customFormat="1" ht="23.25" customHeight="1" x14ac:dyDescent="0.15">
      <c r="A229" s="229" t="s">
        <v>86</v>
      </c>
      <c r="B229" s="220"/>
      <c r="C229" s="220"/>
      <c r="D229" s="220"/>
      <c r="E229" s="221"/>
      <c r="F229" s="222" t="s">
        <v>87</v>
      </c>
      <c r="G229" s="222"/>
      <c r="H229" s="223" t="s">
        <v>78</v>
      </c>
      <c r="I229" s="224"/>
      <c r="J229" s="224"/>
      <c r="K229" s="224"/>
      <c r="L229" s="224"/>
      <c r="M229" s="100"/>
    </row>
    <row r="230" spans="1:13" s="81" customFormat="1" ht="23.25" customHeight="1" x14ac:dyDescent="0.15">
      <c r="A230" s="228" t="s">
        <v>80</v>
      </c>
      <c r="B230" s="223" t="s">
        <v>81</v>
      </c>
      <c r="C230" s="221"/>
      <c r="D230" s="221" t="s">
        <v>82</v>
      </c>
      <c r="E230" s="221" t="s">
        <v>83</v>
      </c>
      <c r="F230" s="222"/>
      <c r="G230" s="222"/>
      <c r="H230" s="223" t="s">
        <v>79</v>
      </c>
      <c r="I230" s="180"/>
      <c r="J230" s="180"/>
      <c r="K230" s="180"/>
      <c r="L230" s="180"/>
      <c r="M230" s="100"/>
    </row>
    <row r="231" spans="1:13" s="81" customFormat="1" ht="23.25" customHeight="1" thickBot="1" x14ac:dyDescent="0.2">
      <c r="A231" s="102"/>
      <c r="B231" s="103"/>
      <c r="C231" s="103"/>
      <c r="D231" s="103"/>
      <c r="E231" s="103"/>
      <c r="F231" s="103"/>
      <c r="G231" s="103"/>
      <c r="H231" s="230" t="s">
        <v>77</v>
      </c>
      <c r="I231" s="231"/>
      <c r="J231" s="231"/>
      <c r="K231" s="231"/>
      <c r="L231" s="231"/>
      <c r="M231" s="105"/>
    </row>
    <row r="232" spans="1:13" s="81" customFormat="1" ht="23.25" customHeight="1" x14ac:dyDescent="0.15">
      <c r="A232" s="72">
        <v>181</v>
      </c>
      <c r="B232" s="70" t="str">
        <f>名簿!D189&amp;""</f>
        <v/>
      </c>
      <c r="C232" s="70" t="str">
        <f>名簿!E189&amp;""</f>
        <v/>
      </c>
      <c r="D232" s="182" t="str">
        <f>名簿!F189&amp;""</f>
        <v/>
      </c>
      <c r="E232" s="183"/>
      <c r="F232" s="182" t="str">
        <f>名簿!H189&amp;""</f>
        <v/>
      </c>
      <c r="G232" s="183"/>
      <c r="H232" s="73"/>
      <c r="I232" s="76"/>
      <c r="J232" s="79" t="s">
        <v>5</v>
      </c>
      <c r="K232" s="71">
        <v>0</v>
      </c>
      <c r="L232" s="77">
        <f t="shared" si="2"/>
        <v>0</v>
      </c>
      <c r="M232" s="82" t="s">
        <v>5</v>
      </c>
    </row>
    <row r="233" spans="1:13" s="81" customFormat="1" ht="23.25" customHeight="1" x14ac:dyDescent="0.15">
      <c r="A233" s="72">
        <v>182</v>
      </c>
      <c r="B233" s="70" t="str">
        <f>名簿!D190&amp;""</f>
        <v/>
      </c>
      <c r="C233" s="70" t="str">
        <f>名簿!E190&amp;""</f>
        <v/>
      </c>
      <c r="D233" s="182" t="str">
        <f>名簿!F190&amp;""</f>
        <v/>
      </c>
      <c r="E233" s="183"/>
      <c r="F233" s="182" t="str">
        <f>名簿!H190&amp;""</f>
        <v/>
      </c>
      <c r="G233" s="183"/>
      <c r="H233" s="73"/>
      <c r="I233" s="76"/>
      <c r="J233" s="79" t="s">
        <v>5</v>
      </c>
      <c r="K233" s="71">
        <v>0</v>
      </c>
      <c r="L233" s="77">
        <f t="shared" si="2"/>
        <v>0</v>
      </c>
      <c r="M233" s="82" t="s">
        <v>5</v>
      </c>
    </row>
    <row r="234" spans="1:13" s="81" customFormat="1" ht="23.25" customHeight="1" x14ac:dyDescent="0.15">
      <c r="A234" s="72">
        <v>183</v>
      </c>
      <c r="B234" s="70" t="str">
        <f>名簿!D191&amp;""</f>
        <v/>
      </c>
      <c r="C234" s="70" t="str">
        <f>名簿!E191&amp;""</f>
        <v/>
      </c>
      <c r="D234" s="182" t="str">
        <f>名簿!F191&amp;""</f>
        <v/>
      </c>
      <c r="E234" s="183"/>
      <c r="F234" s="182" t="str">
        <f>名簿!H191&amp;""</f>
        <v/>
      </c>
      <c r="G234" s="183"/>
      <c r="H234" s="73"/>
      <c r="I234" s="76"/>
      <c r="J234" s="79" t="s">
        <v>5</v>
      </c>
      <c r="K234" s="71">
        <v>0</v>
      </c>
      <c r="L234" s="77">
        <f t="shared" si="2"/>
        <v>0</v>
      </c>
      <c r="M234" s="82" t="s">
        <v>5</v>
      </c>
    </row>
    <row r="235" spans="1:13" s="81" customFormat="1" ht="23.25" customHeight="1" x14ac:dyDescent="0.15">
      <c r="A235" s="72">
        <v>184</v>
      </c>
      <c r="B235" s="70" t="str">
        <f>名簿!D192&amp;""</f>
        <v/>
      </c>
      <c r="C235" s="70" t="str">
        <f>名簿!E192&amp;""</f>
        <v/>
      </c>
      <c r="D235" s="182" t="str">
        <f>名簿!F192&amp;""</f>
        <v/>
      </c>
      <c r="E235" s="183"/>
      <c r="F235" s="182" t="str">
        <f>名簿!H192&amp;""</f>
        <v/>
      </c>
      <c r="G235" s="183"/>
      <c r="H235" s="73"/>
      <c r="I235" s="76"/>
      <c r="J235" s="79" t="s">
        <v>5</v>
      </c>
      <c r="K235" s="71">
        <v>0</v>
      </c>
      <c r="L235" s="77">
        <f t="shared" si="2"/>
        <v>0</v>
      </c>
      <c r="M235" s="82" t="s">
        <v>5</v>
      </c>
    </row>
    <row r="236" spans="1:13" s="81" customFormat="1" ht="23.25" customHeight="1" x14ac:dyDescent="0.15">
      <c r="A236" s="72">
        <v>185</v>
      </c>
      <c r="B236" s="70" t="str">
        <f>名簿!D193&amp;""</f>
        <v/>
      </c>
      <c r="C236" s="70" t="str">
        <f>名簿!E193&amp;""</f>
        <v/>
      </c>
      <c r="D236" s="182" t="str">
        <f>名簿!F193&amp;""</f>
        <v/>
      </c>
      <c r="E236" s="183"/>
      <c r="F236" s="182" t="str">
        <f>名簿!H193&amp;""</f>
        <v/>
      </c>
      <c r="G236" s="183"/>
      <c r="H236" s="73"/>
      <c r="I236" s="76"/>
      <c r="J236" s="79" t="s">
        <v>5</v>
      </c>
      <c r="K236" s="71">
        <v>0</v>
      </c>
      <c r="L236" s="77">
        <f t="shared" si="2"/>
        <v>0</v>
      </c>
      <c r="M236" s="82" t="s">
        <v>5</v>
      </c>
    </row>
    <row r="237" spans="1:13" s="81" customFormat="1" ht="23.25" customHeight="1" x14ac:dyDescent="0.15">
      <c r="A237" s="72">
        <v>186</v>
      </c>
      <c r="B237" s="70" t="str">
        <f>名簿!D194&amp;""</f>
        <v/>
      </c>
      <c r="C237" s="70" t="str">
        <f>名簿!E194&amp;""</f>
        <v/>
      </c>
      <c r="D237" s="182" t="str">
        <f>名簿!F194&amp;""</f>
        <v/>
      </c>
      <c r="E237" s="183"/>
      <c r="F237" s="182" t="str">
        <f>名簿!H194&amp;""</f>
        <v/>
      </c>
      <c r="G237" s="183"/>
      <c r="H237" s="73"/>
      <c r="I237" s="76"/>
      <c r="J237" s="79" t="s">
        <v>5</v>
      </c>
      <c r="K237" s="71">
        <v>0</v>
      </c>
      <c r="L237" s="77">
        <f t="shared" si="2"/>
        <v>0</v>
      </c>
      <c r="M237" s="82" t="s">
        <v>5</v>
      </c>
    </row>
    <row r="238" spans="1:13" s="81" customFormat="1" ht="23.25" customHeight="1" x14ac:dyDescent="0.15">
      <c r="A238" s="72">
        <v>187</v>
      </c>
      <c r="B238" s="70" t="str">
        <f>名簿!D195&amp;""</f>
        <v/>
      </c>
      <c r="C238" s="70" t="str">
        <f>名簿!E195&amp;""</f>
        <v/>
      </c>
      <c r="D238" s="182" t="str">
        <f>名簿!F195&amp;""</f>
        <v/>
      </c>
      <c r="E238" s="183"/>
      <c r="F238" s="182" t="str">
        <f>名簿!H195&amp;""</f>
        <v/>
      </c>
      <c r="G238" s="183"/>
      <c r="H238" s="73"/>
      <c r="I238" s="76"/>
      <c r="J238" s="79" t="s">
        <v>5</v>
      </c>
      <c r="K238" s="71">
        <v>0</v>
      </c>
      <c r="L238" s="77">
        <f t="shared" si="2"/>
        <v>0</v>
      </c>
      <c r="M238" s="82" t="s">
        <v>5</v>
      </c>
    </row>
    <row r="239" spans="1:13" s="81" customFormat="1" ht="23.25" customHeight="1" x14ac:dyDescent="0.15">
      <c r="A239" s="72">
        <v>188</v>
      </c>
      <c r="B239" s="70" t="str">
        <f>名簿!D196&amp;""</f>
        <v/>
      </c>
      <c r="C239" s="70" t="str">
        <f>名簿!E196&amp;""</f>
        <v/>
      </c>
      <c r="D239" s="182" t="str">
        <f>名簿!F196&amp;""</f>
        <v/>
      </c>
      <c r="E239" s="183"/>
      <c r="F239" s="182" t="str">
        <f>名簿!H196&amp;""</f>
        <v/>
      </c>
      <c r="G239" s="183"/>
      <c r="H239" s="73"/>
      <c r="I239" s="76"/>
      <c r="J239" s="79" t="s">
        <v>5</v>
      </c>
      <c r="K239" s="71">
        <v>0</v>
      </c>
      <c r="L239" s="77">
        <f t="shared" si="2"/>
        <v>0</v>
      </c>
      <c r="M239" s="82" t="s">
        <v>5</v>
      </c>
    </row>
    <row r="240" spans="1:13" s="81" customFormat="1" ht="23.25" customHeight="1" x14ac:dyDescent="0.15">
      <c r="A240" s="72">
        <v>189</v>
      </c>
      <c r="B240" s="70" t="str">
        <f>名簿!D197&amp;""</f>
        <v/>
      </c>
      <c r="C240" s="70" t="str">
        <f>名簿!E197&amp;""</f>
        <v/>
      </c>
      <c r="D240" s="182" t="str">
        <f>名簿!F197&amp;""</f>
        <v/>
      </c>
      <c r="E240" s="183"/>
      <c r="F240" s="182" t="str">
        <f>名簿!H197&amp;""</f>
        <v/>
      </c>
      <c r="G240" s="183"/>
      <c r="H240" s="73"/>
      <c r="I240" s="76"/>
      <c r="J240" s="79" t="s">
        <v>5</v>
      </c>
      <c r="K240" s="71">
        <v>0</v>
      </c>
      <c r="L240" s="77">
        <f t="shared" si="2"/>
        <v>0</v>
      </c>
      <c r="M240" s="82" t="s">
        <v>5</v>
      </c>
    </row>
    <row r="241" spans="1:13" s="81" customFormat="1" ht="23.25" customHeight="1" x14ac:dyDescent="0.15">
      <c r="A241" s="72">
        <v>190</v>
      </c>
      <c r="B241" s="70" t="str">
        <f>名簿!D198&amp;""</f>
        <v/>
      </c>
      <c r="C241" s="70" t="str">
        <f>名簿!E198&amp;""</f>
        <v/>
      </c>
      <c r="D241" s="182" t="str">
        <f>名簿!F198&amp;""</f>
        <v/>
      </c>
      <c r="E241" s="183"/>
      <c r="F241" s="182" t="str">
        <f>名簿!H198&amp;""</f>
        <v/>
      </c>
      <c r="G241" s="183"/>
      <c r="H241" s="73"/>
      <c r="I241" s="76"/>
      <c r="J241" s="79" t="s">
        <v>5</v>
      </c>
      <c r="K241" s="71">
        <v>0</v>
      </c>
      <c r="L241" s="77">
        <f t="shared" si="2"/>
        <v>0</v>
      </c>
      <c r="M241" s="82" t="s">
        <v>5</v>
      </c>
    </row>
    <row r="242" spans="1:13" s="81" customFormat="1" ht="23.25" customHeight="1" x14ac:dyDescent="0.15">
      <c r="A242" s="72">
        <v>191</v>
      </c>
      <c r="B242" s="70" t="str">
        <f>名簿!D199&amp;""</f>
        <v/>
      </c>
      <c r="C242" s="70" t="str">
        <f>名簿!E199&amp;""</f>
        <v/>
      </c>
      <c r="D242" s="182" t="str">
        <f>名簿!F199&amp;""</f>
        <v/>
      </c>
      <c r="E242" s="183"/>
      <c r="F242" s="182" t="str">
        <f>名簿!H199&amp;""</f>
        <v/>
      </c>
      <c r="G242" s="183"/>
      <c r="H242" s="73"/>
      <c r="I242" s="76"/>
      <c r="J242" s="79" t="s">
        <v>5</v>
      </c>
      <c r="K242" s="71">
        <v>0</v>
      </c>
      <c r="L242" s="77">
        <f t="shared" si="2"/>
        <v>0</v>
      </c>
      <c r="M242" s="82" t="s">
        <v>5</v>
      </c>
    </row>
    <row r="243" spans="1:13" s="81" customFormat="1" ht="23.25" customHeight="1" x14ac:dyDescent="0.15">
      <c r="A243" s="72">
        <v>192</v>
      </c>
      <c r="B243" s="70" t="str">
        <f>名簿!D200&amp;""</f>
        <v/>
      </c>
      <c r="C243" s="70" t="str">
        <f>名簿!E200&amp;""</f>
        <v/>
      </c>
      <c r="D243" s="182" t="str">
        <f>名簿!F200&amp;""</f>
        <v/>
      </c>
      <c r="E243" s="183"/>
      <c r="F243" s="182" t="str">
        <f>名簿!H200&amp;""</f>
        <v/>
      </c>
      <c r="G243" s="183"/>
      <c r="H243" s="73"/>
      <c r="I243" s="76"/>
      <c r="J243" s="79" t="s">
        <v>5</v>
      </c>
      <c r="K243" s="71">
        <v>0</v>
      </c>
      <c r="L243" s="77">
        <f t="shared" si="2"/>
        <v>0</v>
      </c>
      <c r="M243" s="82" t="s">
        <v>5</v>
      </c>
    </row>
    <row r="244" spans="1:13" s="81" customFormat="1" ht="23.25" customHeight="1" x14ac:dyDescent="0.15">
      <c r="A244" s="72">
        <v>193</v>
      </c>
      <c r="B244" s="70" t="str">
        <f>名簿!D201&amp;""</f>
        <v/>
      </c>
      <c r="C244" s="70" t="str">
        <f>名簿!E201&amp;""</f>
        <v/>
      </c>
      <c r="D244" s="182" t="str">
        <f>名簿!F201&amp;""</f>
        <v/>
      </c>
      <c r="E244" s="183"/>
      <c r="F244" s="182" t="str">
        <f>名簿!H201&amp;""</f>
        <v/>
      </c>
      <c r="G244" s="183"/>
      <c r="H244" s="73"/>
      <c r="I244" s="76"/>
      <c r="J244" s="79" t="s">
        <v>5</v>
      </c>
      <c r="K244" s="71">
        <v>0</v>
      </c>
      <c r="L244" s="77">
        <f t="shared" si="2"/>
        <v>0</v>
      </c>
      <c r="M244" s="82" t="s">
        <v>5</v>
      </c>
    </row>
    <row r="245" spans="1:13" s="81" customFormat="1" ht="23.25" customHeight="1" x14ac:dyDescent="0.15">
      <c r="A245" s="72">
        <v>194</v>
      </c>
      <c r="B245" s="70" t="str">
        <f>名簿!D202&amp;""</f>
        <v/>
      </c>
      <c r="C245" s="70" t="str">
        <f>名簿!E202&amp;""</f>
        <v/>
      </c>
      <c r="D245" s="182" t="str">
        <f>名簿!F202&amp;""</f>
        <v/>
      </c>
      <c r="E245" s="183"/>
      <c r="F245" s="182" t="str">
        <f>名簿!H202&amp;""</f>
        <v/>
      </c>
      <c r="G245" s="183"/>
      <c r="H245" s="73"/>
      <c r="I245" s="76"/>
      <c r="J245" s="79" t="s">
        <v>5</v>
      </c>
      <c r="K245" s="71">
        <v>0</v>
      </c>
      <c r="L245" s="77">
        <f t="shared" ref="L245:L251" si="3">I245*2*K245</f>
        <v>0</v>
      </c>
      <c r="M245" s="82" t="s">
        <v>5</v>
      </c>
    </row>
    <row r="246" spans="1:13" s="81" customFormat="1" ht="23.25" customHeight="1" x14ac:dyDescent="0.15">
      <c r="A246" s="72">
        <v>195</v>
      </c>
      <c r="B246" s="70" t="str">
        <f>名簿!D203&amp;""</f>
        <v/>
      </c>
      <c r="C246" s="70" t="str">
        <f>名簿!E203&amp;""</f>
        <v/>
      </c>
      <c r="D246" s="182" t="str">
        <f>名簿!F203&amp;""</f>
        <v/>
      </c>
      <c r="E246" s="183"/>
      <c r="F246" s="182" t="str">
        <f>名簿!H203&amp;""</f>
        <v/>
      </c>
      <c r="G246" s="183"/>
      <c r="H246" s="73"/>
      <c r="I246" s="76"/>
      <c r="J246" s="79" t="s">
        <v>5</v>
      </c>
      <c r="K246" s="71">
        <v>0</v>
      </c>
      <c r="L246" s="77">
        <f t="shared" si="3"/>
        <v>0</v>
      </c>
      <c r="M246" s="82" t="s">
        <v>5</v>
      </c>
    </row>
    <row r="247" spans="1:13" s="81" customFormat="1" ht="23.25" customHeight="1" x14ac:dyDescent="0.15">
      <c r="A247" s="72">
        <v>196</v>
      </c>
      <c r="B247" s="70" t="str">
        <f>名簿!D204&amp;""</f>
        <v/>
      </c>
      <c r="C247" s="70" t="str">
        <f>名簿!E204&amp;""</f>
        <v/>
      </c>
      <c r="D247" s="182" t="str">
        <f>名簿!F204&amp;""</f>
        <v/>
      </c>
      <c r="E247" s="183"/>
      <c r="F247" s="182" t="str">
        <f>名簿!H204&amp;""</f>
        <v/>
      </c>
      <c r="G247" s="183"/>
      <c r="H247" s="73"/>
      <c r="I247" s="76"/>
      <c r="J247" s="79" t="s">
        <v>5</v>
      </c>
      <c r="K247" s="71">
        <v>0</v>
      </c>
      <c r="L247" s="77">
        <f t="shared" si="3"/>
        <v>0</v>
      </c>
      <c r="M247" s="82" t="s">
        <v>5</v>
      </c>
    </row>
    <row r="248" spans="1:13" s="81" customFormat="1" ht="23.25" customHeight="1" x14ac:dyDescent="0.15">
      <c r="A248" s="72">
        <v>197</v>
      </c>
      <c r="B248" s="70" t="str">
        <f>名簿!D205&amp;""</f>
        <v/>
      </c>
      <c r="C248" s="70" t="str">
        <f>名簿!E205&amp;""</f>
        <v/>
      </c>
      <c r="D248" s="182" t="str">
        <f>名簿!F205&amp;""</f>
        <v/>
      </c>
      <c r="E248" s="183"/>
      <c r="F248" s="182" t="str">
        <f>名簿!H205&amp;""</f>
        <v/>
      </c>
      <c r="G248" s="183"/>
      <c r="H248" s="73"/>
      <c r="I248" s="76"/>
      <c r="J248" s="79" t="s">
        <v>5</v>
      </c>
      <c r="K248" s="71">
        <v>0</v>
      </c>
      <c r="L248" s="77">
        <f t="shared" si="3"/>
        <v>0</v>
      </c>
      <c r="M248" s="82" t="s">
        <v>5</v>
      </c>
    </row>
    <row r="249" spans="1:13" s="81" customFormat="1" ht="23.25" customHeight="1" x14ac:dyDescent="0.15">
      <c r="A249" s="72">
        <v>198</v>
      </c>
      <c r="B249" s="70" t="str">
        <f>名簿!D206&amp;""</f>
        <v/>
      </c>
      <c r="C249" s="70" t="str">
        <f>名簿!E206&amp;""</f>
        <v/>
      </c>
      <c r="D249" s="182" t="str">
        <f>名簿!F206&amp;""</f>
        <v/>
      </c>
      <c r="E249" s="183"/>
      <c r="F249" s="182" t="str">
        <f>名簿!H206&amp;""</f>
        <v/>
      </c>
      <c r="G249" s="183"/>
      <c r="H249" s="73"/>
      <c r="I249" s="76"/>
      <c r="J249" s="79" t="s">
        <v>5</v>
      </c>
      <c r="K249" s="71">
        <v>0</v>
      </c>
      <c r="L249" s="77">
        <f t="shared" si="3"/>
        <v>0</v>
      </c>
      <c r="M249" s="82" t="s">
        <v>5</v>
      </c>
    </row>
    <row r="250" spans="1:13" s="81" customFormat="1" ht="23.25" customHeight="1" x14ac:dyDescent="0.15">
      <c r="A250" s="72">
        <v>199</v>
      </c>
      <c r="B250" s="70" t="str">
        <f>名簿!D207&amp;""</f>
        <v/>
      </c>
      <c r="C250" s="70" t="str">
        <f>名簿!E207&amp;""</f>
        <v/>
      </c>
      <c r="D250" s="182" t="str">
        <f>名簿!F207&amp;""</f>
        <v/>
      </c>
      <c r="E250" s="183"/>
      <c r="F250" s="182" t="str">
        <f>名簿!H207&amp;""</f>
        <v/>
      </c>
      <c r="G250" s="183"/>
      <c r="H250" s="73"/>
      <c r="I250" s="76"/>
      <c r="J250" s="79" t="s">
        <v>5</v>
      </c>
      <c r="K250" s="71">
        <v>0</v>
      </c>
      <c r="L250" s="77">
        <f t="shared" si="3"/>
        <v>0</v>
      </c>
      <c r="M250" s="82" t="s">
        <v>5</v>
      </c>
    </row>
    <row r="251" spans="1:13" s="81" customFormat="1" ht="23.25" customHeight="1" x14ac:dyDescent="0.15">
      <c r="A251" s="72">
        <v>200</v>
      </c>
      <c r="B251" s="70" t="str">
        <f>名簿!D208&amp;""</f>
        <v/>
      </c>
      <c r="C251" s="70" t="str">
        <f>名簿!E208&amp;""</f>
        <v/>
      </c>
      <c r="D251" s="182" t="str">
        <f>名簿!F208&amp;""</f>
        <v/>
      </c>
      <c r="E251" s="183"/>
      <c r="F251" s="182" t="str">
        <f>名簿!H208&amp;""</f>
        <v/>
      </c>
      <c r="G251" s="183"/>
      <c r="H251" s="73"/>
      <c r="I251" s="76"/>
      <c r="J251" s="79" t="s">
        <v>5</v>
      </c>
      <c r="K251" s="71">
        <v>0</v>
      </c>
      <c r="L251" s="77">
        <f t="shared" si="3"/>
        <v>0</v>
      </c>
      <c r="M251" s="82" t="s">
        <v>5</v>
      </c>
    </row>
    <row r="252" spans="1:13" s="81" customFormat="1" ht="23.25" customHeight="1" x14ac:dyDescent="0.15">
      <c r="A252" s="187" t="s">
        <v>30</v>
      </c>
      <c r="B252" s="188"/>
      <c r="C252" s="188"/>
      <c r="D252" s="188"/>
      <c r="E252" s="188"/>
      <c r="F252" s="188"/>
      <c r="G252" s="188"/>
      <c r="H252" s="188"/>
      <c r="I252" s="188"/>
      <c r="J252" s="188"/>
      <c r="K252" s="201"/>
      <c r="L252" s="77">
        <f>SUM(L232:L251)</f>
        <v>0</v>
      </c>
      <c r="M252" s="82" t="s">
        <v>5</v>
      </c>
    </row>
    <row r="253" spans="1:13" s="81" customFormat="1" ht="23.25" customHeight="1" thickBot="1" x14ac:dyDescent="0.2">
      <c r="A253" s="187" t="s">
        <v>48</v>
      </c>
      <c r="B253" s="188"/>
      <c r="C253" s="188"/>
      <c r="D253" s="188"/>
      <c r="E253" s="188"/>
      <c r="F253" s="188"/>
      <c r="G253" s="188"/>
      <c r="H253" s="188"/>
      <c r="I253" s="188"/>
      <c r="J253" s="188"/>
      <c r="K253" s="201"/>
      <c r="L253" s="77">
        <f>L225+L252</f>
        <v>0</v>
      </c>
      <c r="M253" s="82" t="s">
        <v>5</v>
      </c>
    </row>
    <row r="254" spans="1:13" s="81" customFormat="1" ht="23.25" customHeight="1" x14ac:dyDescent="0.15">
      <c r="A254" s="227" t="s">
        <v>61</v>
      </c>
      <c r="B254" s="216"/>
      <c r="C254" s="216"/>
      <c r="D254" s="216"/>
      <c r="E254" s="217"/>
      <c r="F254" s="215" t="s">
        <v>84</v>
      </c>
      <c r="G254" s="215"/>
      <c r="H254" s="127" t="s">
        <v>78</v>
      </c>
      <c r="I254" s="197"/>
      <c r="J254" s="197"/>
      <c r="K254" s="197"/>
      <c r="L254" s="197"/>
      <c r="M254" s="98"/>
    </row>
    <row r="255" spans="1:13" s="81" customFormat="1" ht="23.25" customHeight="1" x14ac:dyDescent="0.15">
      <c r="A255" s="228" t="s">
        <v>80</v>
      </c>
      <c r="B255" s="223" t="s">
        <v>81</v>
      </c>
      <c r="C255" s="221"/>
      <c r="D255" s="221" t="s">
        <v>82</v>
      </c>
      <c r="E255" s="221" t="s">
        <v>83</v>
      </c>
      <c r="F255" s="222" t="s">
        <v>85</v>
      </c>
      <c r="G255" s="222"/>
      <c r="H255" s="223" t="s">
        <v>79</v>
      </c>
      <c r="I255" s="180"/>
      <c r="J255" s="180"/>
      <c r="K255" s="180"/>
      <c r="L255" s="180"/>
      <c r="M255" s="100"/>
    </row>
    <row r="256" spans="1:13" s="81" customFormat="1" ht="23.25" customHeight="1" x14ac:dyDescent="0.15">
      <c r="A256" s="99"/>
      <c r="B256" s="218"/>
      <c r="C256" s="218"/>
      <c r="D256" s="218"/>
      <c r="E256" s="218"/>
      <c r="F256" s="218"/>
      <c r="G256" s="218"/>
      <c r="H256" s="223" t="s">
        <v>77</v>
      </c>
      <c r="I256" s="219"/>
      <c r="J256" s="219"/>
      <c r="K256" s="219"/>
      <c r="L256" s="219"/>
      <c r="M256" s="100"/>
    </row>
    <row r="257" spans="1:13" s="81" customFormat="1" ht="23.25" customHeight="1" x14ac:dyDescent="0.15">
      <c r="A257" s="229" t="s">
        <v>86</v>
      </c>
      <c r="B257" s="220"/>
      <c r="C257" s="220"/>
      <c r="D257" s="220"/>
      <c r="E257" s="221"/>
      <c r="F257" s="222" t="s">
        <v>87</v>
      </c>
      <c r="G257" s="222"/>
      <c r="H257" s="223" t="s">
        <v>78</v>
      </c>
      <c r="I257" s="224"/>
      <c r="J257" s="224"/>
      <c r="K257" s="224"/>
      <c r="L257" s="224"/>
      <c r="M257" s="100"/>
    </row>
    <row r="258" spans="1:13" s="81" customFormat="1" ht="23.25" customHeight="1" x14ac:dyDescent="0.15">
      <c r="A258" s="228" t="s">
        <v>80</v>
      </c>
      <c r="B258" s="223" t="s">
        <v>81</v>
      </c>
      <c r="C258" s="221"/>
      <c r="D258" s="221" t="s">
        <v>82</v>
      </c>
      <c r="E258" s="221" t="s">
        <v>83</v>
      </c>
      <c r="F258" s="222"/>
      <c r="G258" s="222"/>
      <c r="H258" s="223" t="s">
        <v>79</v>
      </c>
      <c r="I258" s="180"/>
      <c r="J258" s="180"/>
      <c r="K258" s="180"/>
      <c r="L258" s="180"/>
      <c r="M258" s="100"/>
    </row>
    <row r="259" spans="1:13" s="81" customFormat="1" ht="23.25" customHeight="1" thickBot="1" x14ac:dyDescent="0.2">
      <c r="A259" s="102"/>
      <c r="B259" s="103"/>
      <c r="C259" s="103"/>
      <c r="D259" s="103"/>
      <c r="E259" s="103"/>
      <c r="F259" s="103"/>
      <c r="G259" s="103"/>
      <c r="H259" s="230" t="s">
        <v>77</v>
      </c>
      <c r="I259" s="231"/>
      <c r="J259" s="231"/>
      <c r="K259" s="231"/>
      <c r="L259" s="231"/>
      <c r="M259" s="105"/>
    </row>
    <row r="260" spans="1:13" ht="23.25" customHeight="1" x14ac:dyDescent="0.15">
      <c r="L260" s="78"/>
    </row>
    <row r="261" spans="1:13" ht="23.25" customHeight="1" x14ac:dyDescent="0.15">
      <c r="L261" s="78"/>
    </row>
    <row r="262" spans="1:13" ht="23.25" customHeight="1" x14ac:dyDescent="0.15">
      <c r="L262" s="78"/>
    </row>
    <row r="263" spans="1:13" ht="23.25" customHeight="1" x14ac:dyDescent="0.15">
      <c r="L263" s="78"/>
    </row>
    <row r="264" spans="1:13" ht="23.25" customHeight="1" x14ac:dyDescent="0.15">
      <c r="L264" s="78"/>
    </row>
    <row r="265" spans="1:13" ht="23.25" customHeight="1" x14ac:dyDescent="0.15">
      <c r="L265" s="78"/>
    </row>
    <row r="266" spans="1:13" ht="23.25" customHeight="1" x14ac:dyDescent="0.15">
      <c r="L266" s="78"/>
    </row>
    <row r="267" spans="1:13" ht="23.25" customHeight="1" x14ac:dyDescent="0.15">
      <c r="L267" s="78"/>
    </row>
    <row r="268" spans="1:13" ht="23.25" customHeight="1" x14ac:dyDescent="0.15">
      <c r="L268" s="78"/>
    </row>
    <row r="269" spans="1:13" ht="23.25" customHeight="1" x14ac:dyDescent="0.15">
      <c r="L269" s="78"/>
    </row>
    <row r="270" spans="1:13" ht="23.25" customHeight="1" x14ac:dyDescent="0.15">
      <c r="L270" s="78"/>
    </row>
    <row r="271" spans="1:13" ht="23.25" customHeight="1" x14ac:dyDescent="0.15">
      <c r="L271" s="78"/>
    </row>
    <row r="272" spans="1:13" ht="23.25" customHeight="1" x14ac:dyDescent="0.15">
      <c r="L272" s="78"/>
    </row>
    <row r="273" spans="12:12" ht="23.25" customHeight="1" x14ac:dyDescent="0.15">
      <c r="L273" s="78"/>
    </row>
    <row r="274" spans="12:12" ht="23.25" customHeight="1" x14ac:dyDescent="0.15">
      <c r="L274" s="78"/>
    </row>
    <row r="275" spans="12:12" ht="23.25" customHeight="1" x14ac:dyDescent="0.15">
      <c r="L275" s="78"/>
    </row>
    <row r="276" spans="12:12" ht="23.25" customHeight="1" x14ac:dyDescent="0.15">
      <c r="L276" s="78"/>
    </row>
    <row r="277" spans="12:12" ht="23.25" customHeight="1" x14ac:dyDescent="0.15">
      <c r="L277" s="78"/>
    </row>
    <row r="278" spans="12:12" ht="23.25" customHeight="1" x14ac:dyDescent="0.15">
      <c r="L278" s="78"/>
    </row>
    <row r="279" spans="12:12" ht="23.25" customHeight="1" x14ac:dyDescent="0.15">
      <c r="L279" s="78"/>
    </row>
    <row r="280" spans="12:12" ht="23.25" customHeight="1" x14ac:dyDescent="0.15"/>
  </sheetData>
  <sheetProtection selectLockedCells="1"/>
  <mergeCells count="509">
    <mergeCell ref="F255:G255"/>
    <mergeCell ref="A257:D257"/>
    <mergeCell ref="F257:G257"/>
    <mergeCell ref="I257:L257"/>
    <mergeCell ref="F258:G258"/>
    <mergeCell ref="I258:L258"/>
    <mergeCell ref="I259:L259"/>
    <mergeCell ref="F192:G192"/>
    <mergeCell ref="I192:L192"/>
    <mergeCell ref="I193:L193"/>
    <mergeCell ref="F227:G227"/>
    <mergeCell ref="A229:D229"/>
    <mergeCell ref="F229:G229"/>
    <mergeCell ref="I229:L229"/>
    <mergeCell ref="F230:G230"/>
    <mergeCell ref="I230:L230"/>
    <mergeCell ref="I116:L116"/>
    <mergeCell ref="I117:L117"/>
    <mergeCell ref="F151:G151"/>
    <mergeCell ref="A153:D153"/>
    <mergeCell ref="F153:G153"/>
    <mergeCell ref="I153:L153"/>
    <mergeCell ref="F154:G154"/>
    <mergeCell ref="I154:L154"/>
    <mergeCell ref="I155:L155"/>
    <mergeCell ref="I41:L41"/>
    <mergeCell ref="A77:D77"/>
    <mergeCell ref="F77:G77"/>
    <mergeCell ref="I77:L77"/>
    <mergeCell ref="F78:G78"/>
    <mergeCell ref="I78:L78"/>
    <mergeCell ref="I79:L79"/>
    <mergeCell ref="F75:G75"/>
    <mergeCell ref="F113:G113"/>
    <mergeCell ref="I255:L255"/>
    <mergeCell ref="I256:L256"/>
    <mergeCell ref="D3:E3"/>
    <mergeCell ref="F3:G3"/>
    <mergeCell ref="D4:E4"/>
    <mergeCell ref="F4:G4"/>
    <mergeCell ref="D9:E9"/>
    <mergeCell ref="F9:G9"/>
    <mergeCell ref="D10:E10"/>
    <mergeCell ref="F10:G10"/>
    <mergeCell ref="D7:E7"/>
    <mergeCell ref="F7:G7"/>
    <mergeCell ref="D8:E8"/>
    <mergeCell ref="F8:G8"/>
    <mergeCell ref="D5:E5"/>
    <mergeCell ref="F5:G5"/>
    <mergeCell ref="D6:E6"/>
    <mergeCell ref="F6:G6"/>
    <mergeCell ref="D15:E15"/>
    <mergeCell ref="F15:G15"/>
    <mergeCell ref="D16:E16"/>
    <mergeCell ref="F16:G16"/>
    <mergeCell ref="D13:E13"/>
    <mergeCell ref="F37:G37"/>
    <mergeCell ref="F13:G13"/>
    <mergeCell ref="D14:E14"/>
    <mergeCell ref="F14:G14"/>
    <mergeCell ref="D11:E11"/>
    <mergeCell ref="F11:G11"/>
    <mergeCell ref="D12:E12"/>
    <mergeCell ref="F12:G12"/>
    <mergeCell ref="D21:E21"/>
    <mergeCell ref="F21:G21"/>
    <mergeCell ref="D22:E22"/>
    <mergeCell ref="F22:G22"/>
    <mergeCell ref="D19:E19"/>
    <mergeCell ref="F19:G19"/>
    <mergeCell ref="D20:E20"/>
    <mergeCell ref="F20:G20"/>
    <mergeCell ref="D17:E17"/>
    <mergeCell ref="F17:G17"/>
    <mergeCell ref="D18:E18"/>
    <mergeCell ref="F18:G18"/>
    <mergeCell ref="D25:E25"/>
    <mergeCell ref="F25:G25"/>
    <mergeCell ref="D26:E26"/>
    <mergeCell ref="F26:G26"/>
    <mergeCell ref="D23:E23"/>
    <mergeCell ref="F23:G23"/>
    <mergeCell ref="D24:E24"/>
    <mergeCell ref="F24:G24"/>
    <mergeCell ref="A34:K34"/>
    <mergeCell ref="D31:E31"/>
    <mergeCell ref="F31:G31"/>
    <mergeCell ref="D32:E32"/>
    <mergeCell ref="F32:G32"/>
    <mergeCell ref="D29:E29"/>
    <mergeCell ref="F29:G29"/>
    <mergeCell ref="D30:E30"/>
    <mergeCell ref="F30:G30"/>
    <mergeCell ref="D27:E27"/>
    <mergeCell ref="F27:G27"/>
    <mergeCell ref="D28:E28"/>
    <mergeCell ref="F28:G28"/>
    <mergeCell ref="D45:E45"/>
    <mergeCell ref="F45:G45"/>
    <mergeCell ref="D46:E46"/>
    <mergeCell ref="F46:G46"/>
    <mergeCell ref="D43:E43"/>
    <mergeCell ref="F43:G43"/>
    <mergeCell ref="D44:E44"/>
    <mergeCell ref="F44:G44"/>
    <mergeCell ref="D33:E33"/>
    <mergeCell ref="F33:G33"/>
    <mergeCell ref="D42:E42"/>
    <mergeCell ref="F42:G42"/>
    <mergeCell ref="A35:K35"/>
    <mergeCell ref="I37:L37"/>
    <mergeCell ref="I38:L38"/>
    <mergeCell ref="A36:D36"/>
    <mergeCell ref="I36:L36"/>
    <mergeCell ref="F36:G36"/>
    <mergeCell ref="A39:D39"/>
    <mergeCell ref="F39:G39"/>
    <mergeCell ref="I39:L39"/>
    <mergeCell ref="F40:G40"/>
    <mergeCell ref="I40:L40"/>
    <mergeCell ref="D51:E51"/>
    <mergeCell ref="F51:G51"/>
    <mergeCell ref="D52:E52"/>
    <mergeCell ref="F52:G52"/>
    <mergeCell ref="D49:E49"/>
    <mergeCell ref="F49:G49"/>
    <mergeCell ref="D50:E50"/>
    <mergeCell ref="F50:G50"/>
    <mergeCell ref="D47:E47"/>
    <mergeCell ref="F47:G47"/>
    <mergeCell ref="D48:E48"/>
    <mergeCell ref="F48:G48"/>
    <mergeCell ref="D57:E57"/>
    <mergeCell ref="F57:G57"/>
    <mergeCell ref="D58:E58"/>
    <mergeCell ref="F58:G58"/>
    <mergeCell ref="D55:E55"/>
    <mergeCell ref="F55:G55"/>
    <mergeCell ref="D56:E56"/>
    <mergeCell ref="F56:G56"/>
    <mergeCell ref="D53:E53"/>
    <mergeCell ref="F53:G53"/>
    <mergeCell ref="D54:E54"/>
    <mergeCell ref="F54:G54"/>
    <mergeCell ref="D63:E63"/>
    <mergeCell ref="F63:G63"/>
    <mergeCell ref="D64:E64"/>
    <mergeCell ref="F64:G64"/>
    <mergeCell ref="D61:E61"/>
    <mergeCell ref="F61:G61"/>
    <mergeCell ref="D62:E62"/>
    <mergeCell ref="F62:G62"/>
    <mergeCell ref="D59:E59"/>
    <mergeCell ref="F59:G59"/>
    <mergeCell ref="D60:E60"/>
    <mergeCell ref="F60:G60"/>
    <mergeCell ref="D69:E69"/>
    <mergeCell ref="F69:G69"/>
    <mergeCell ref="D70:E70"/>
    <mergeCell ref="F70:G70"/>
    <mergeCell ref="D67:E67"/>
    <mergeCell ref="F67:G67"/>
    <mergeCell ref="D68:E68"/>
    <mergeCell ref="F68:G68"/>
    <mergeCell ref="D65:E65"/>
    <mergeCell ref="F65:G65"/>
    <mergeCell ref="D66:E66"/>
    <mergeCell ref="F66:G66"/>
    <mergeCell ref="D83:E83"/>
    <mergeCell ref="F83:G83"/>
    <mergeCell ref="D84:E84"/>
    <mergeCell ref="F84:G84"/>
    <mergeCell ref="D81:E81"/>
    <mergeCell ref="F81:G81"/>
    <mergeCell ref="D82:E82"/>
    <mergeCell ref="F82:G82"/>
    <mergeCell ref="D71:E71"/>
    <mergeCell ref="F71:G71"/>
    <mergeCell ref="D80:E80"/>
    <mergeCell ref="F80:G80"/>
    <mergeCell ref="A72:K72"/>
    <mergeCell ref="A73:K73"/>
    <mergeCell ref="I75:L75"/>
    <mergeCell ref="I76:L76"/>
    <mergeCell ref="A74:D74"/>
    <mergeCell ref="F74:G74"/>
    <mergeCell ref="I74:L74"/>
    <mergeCell ref="D89:E89"/>
    <mergeCell ref="F89:G89"/>
    <mergeCell ref="D90:E90"/>
    <mergeCell ref="F90:G90"/>
    <mergeCell ref="D87:E87"/>
    <mergeCell ref="F87:G87"/>
    <mergeCell ref="D88:E88"/>
    <mergeCell ref="F88:G88"/>
    <mergeCell ref="D85:E85"/>
    <mergeCell ref="F85:G85"/>
    <mergeCell ref="D86:E86"/>
    <mergeCell ref="F86:G86"/>
    <mergeCell ref="D95:E95"/>
    <mergeCell ref="F95:G95"/>
    <mergeCell ref="D96:E96"/>
    <mergeCell ref="F96:G96"/>
    <mergeCell ref="D93:E93"/>
    <mergeCell ref="F93:G93"/>
    <mergeCell ref="D94:E94"/>
    <mergeCell ref="F94:G94"/>
    <mergeCell ref="D91:E91"/>
    <mergeCell ref="F91:G91"/>
    <mergeCell ref="D92:E92"/>
    <mergeCell ref="F92:G92"/>
    <mergeCell ref="D101:E101"/>
    <mergeCell ref="F101:G101"/>
    <mergeCell ref="D102:E102"/>
    <mergeCell ref="F102:G102"/>
    <mergeCell ref="D99:E99"/>
    <mergeCell ref="F99:G99"/>
    <mergeCell ref="D100:E100"/>
    <mergeCell ref="F100:G100"/>
    <mergeCell ref="D97:E97"/>
    <mergeCell ref="F97:G97"/>
    <mergeCell ref="D98:E98"/>
    <mergeCell ref="F98:G98"/>
    <mergeCell ref="D107:E107"/>
    <mergeCell ref="F107:G107"/>
    <mergeCell ref="D108:E108"/>
    <mergeCell ref="F108:G108"/>
    <mergeCell ref="D105:E105"/>
    <mergeCell ref="F105:G105"/>
    <mergeCell ref="D106:E106"/>
    <mergeCell ref="F106:G106"/>
    <mergeCell ref="D103:E103"/>
    <mergeCell ref="F103:G103"/>
    <mergeCell ref="D104:E104"/>
    <mergeCell ref="F104:G104"/>
    <mergeCell ref="D121:E121"/>
    <mergeCell ref="F121:G121"/>
    <mergeCell ref="D122:E122"/>
    <mergeCell ref="F122:G122"/>
    <mergeCell ref="D119:E119"/>
    <mergeCell ref="F119:G119"/>
    <mergeCell ref="D120:E120"/>
    <mergeCell ref="F120:G120"/>
    <mergeCell ref="D109:E109"/>
    <mergeCell ref="F109:G109"/>
    <mergeCell ref="D118:E118"/>
    <mergeCell ref="F118:G118"/>
    <mergeCell ref="A110:K110"/>
    <mergeCell ref="A111:K111"/>
    <mergeCell ref="I113:L113"/>
    <mergeCell ref="I114:L114"/>
    <mergeCell ref="A112:D112"/>
    <mergeCell ref="F112:G112"/>
    <mergeCell ref="I112:L112"/>
    <mergeCell ref="A115:D115"/>
    <mergeCell ref="F115:G115"/>
    <mergeCell ref="I115:L115"/>
    <mergeCell ref="F116:G116"/>
    <mergeCell ref="D127:E127"/>
    <mergeCell ref="F127:G127"/>
    <mergeCell ref="D128:E128"/>
    <mergeCell ref="F128:G128"/>
    <mergeCell ref="D125:E125"/>
    <mergeCell ref="F125:G125"/>
    <mergeCell ref="D126:E126"/>
    <mergeCell ref="F126:G126"/>
    <mergeCell ref="D123:E123"/>
    <mergeCell ref="F123:G123"/>
    <mergeCell ref="D124:E124"/>
    <mergeCell ref="F124:G124"/>
    <mergeCell ref="D133:E133"/>
    <mergeCell ref="F133:G133"/>
    <mergeCell ref="D134:E134"/>
    <mergeCell ref="F134:G134"/>
    <mergeCell ref="D131:E131"/>
    <mergeCell ref="F131:G131"/>
    <mergeCell ref="D132:E132"/>
    <mergeCell ref="F132:G132"/>
    <mergeCell ref="D129:E129"/>
    <mergeCell ref="F129:G129"/>
    <mergeCell ref="D130:E130"/>
    <mergeCell ref="F130:G130"/>
    <mergeCell ref="D139:E139"/>
    <mergeCell ref="F139:G139"/>
    <mergeCell ref="D140:E140"/>
    <mergeCell ref="F140:G140"/>
    <mergeCell ref="D137:E137"/>
    <mergeCell ref="F137:G137"/>
    <mergeCell ref="D138:E138"/>
    <mergeCell ref="F138:G138"/>
    <mergeCell ref="D135:E135"/>
    <mergeCell ref="F135:G135"/>
    <mergeCell ref="D136:E136"/>
    <mergeCell ref="F136:G136"/>
    <mergeCell ref="D145:E145"/>
    <mergeCell ref="F145:G145"/>
    <mergeCell ref="D146:E146"/>
    <mergeCell ref="F146:G146"/>
    <mergeCell ref="D143:E143"/>
    <mergeCell ref="F143:G143"/>
    <mergeCell ref="D144:E144"/>
    <mergeCell ref="F144:G144"/>
    <mergeCell ref="D141:E141"/>
    <mergeCell ref="F141:G141"/>
    <mergeCell ref="D142:E142"/>
    <mergeCell ref="F142:G142"/>
    <mergeCell ref="D159:E159"/>
    <mergeCell ref="F159:G159"/>
    <mergeCell ref="D160:E160"/>
    <mergeCell ref="F160:G160"/>
    <mergeCell ref="D157:E157"/>
    <mergeCell ref="F157:G157"/>
    <mergeCell ref="D158:E158"/>
    <mergeCell ref="F158:G158"/>
    <mergeCell ref="D147:E147"/>
    <mergeCell ref="F147:G147"/>
    <mergeCell ref="D156:E156"/>
    <mergeCell ref="F156:G156"/>
    <mergeCell ref="A148:K148"/>
    <mergeCell ref="A149:K149"/>
    <mergeCell ref="I151:L151"/>
    <mergeCell ref="I152:L152"/>
    <mergeCell ref="A150:D150"/>
    <mergeCell ref="F150:G150"/>
    <mergeCell ref="I150:L150"/>
    <mergeCell ref="D165:E165"/>
    <mergeCell ref="F165:G165"/>
    <mergeCell ref="D166:E166"/>
    <mergeCell ref="F166:G166"/>
    <mergeCell ref="D163:E163"/>
    <mergeCell ref="F163:G163"/>
    <mergeCell ref="D164:E164"/>
    <mergeCell ref="F164:G164"/>
    <mergeCell ref="D161:E161"/>
    <mergeCell ref="F161:G161"/>
    <mergeCell ref="D162:E162"/>
    <mergeCell ref="F162:G162"/>
    <mergeCell ref="D171:E171"/>
    <mergeCell ref="F171:G171"/>
    <mergeCell ref="D172:E172"/>
    <mergeCell ref="F172:G172"/>
    <mergeCell ref="D169:E169"/>
    <mergeCell ref="F169:G169"/>
    <mergeCell ref="D170:E170"/>
    <mergeCell ref="F170:G170"/>
    <mergeCell ref="D167:E167"/>
    <mergeCell ref="F167:G167"/>
    <mergeCell ref="D168:E168"/>
    <mergeCell ref="F168:G168"/>
    <mergeCell ref="D177:E177"/>
    <mergeCell ref="F177:G177"/>
    <mergeCell ref="D178:E178"/>
    <mergeCell ref="F178:G178"/>
    <mergeCell ref="D175:E175"/>
    <mergeCell ref="F175:G175"/>
    <mergeCell ref="D176:E176"/>
    <mergeCell ref="F176:G176"/>
    <mergeCell ref="D173:E173"/>
    <mergeCell ref="F173:G173"/>
    <mergeCell ref="D174:E174"/>
    <mergeCell ref="F174:G174"/>
    <mergeCell ref="D183:E183"/>
    <mergeCell ref="F183:G183"/>
    <mergeCell ref="D184:E184"/>
    <mergeCell ref="F184:G184"/>
    <mergeCell ref="D181:E181"/>
    <mergeCell ref="F181:G181"/>
    <mergeCell ref="D182:E182"/>
    <mergeCell ref="F182:G182"/>
    <mergeCell ref="D179:E179"/>
    <mergeCell ref="F179:G179"/>
    <mergeCell ref="D180:E180"/>
    <mergeCell ref="F180:G180"/>
    <mergeCell ref="D197:E197"/>
    <mergeCell ref="F197:G197"/>
    <mergeCell ref="D198:E198"/>
    <mergeCell ref="F198:G198"/>
    <mergeCell ref="D195:E195"/>
    <mergeCell ref="F195:G195"/>
    <mergeCell ref="D196:E196"/>
    <mergeCell ref="F196:G196"/>
    <mergeCell ref="D185:E185"/>
    <mergeCell ref="F185:G185"/>
    <mergeCell ref="D194:E194"/>
    <mergeCell ref="F194:G194"/>
    <mergeCell ref="A186:K186"/>
    <mergeCell ref="A187:K187"/>
    <mergeCell ref="I189:L189"/>
    <mergeCell ref="I190:L190"/>
    <mergeCell ref="A188:D188"/>
    <mergeCell ref="F188:G188"/>
    <mergeCell ref="I188:L188"/>
    <mergeCell ref="F189:G189"/>
    <mergeCell ref="A191:D191"/>
    <mergeCell ref="F191:G191"/>
    <mergeCell ref="I191:L191"/>
    <mergeCell ref="D203:E203"/>
    <mergeCell ref="F203:G203"/>
    <mergeCell ref="D204:E204"/>
    <mergeCell ref="F204:G204"/>
    <mergeCell ref="D201:E201"/>
    <mergeCell ref="F201:G201"/>
    <mergeCell ref="D202:E202"/>
    <mergeCell ref="F202:G202"/>
    <mergeCell ref="D199:E199"/>
    <mergeCell ref="F199:G199"/>
    <mergeCell ref="D200:E200"/>
    <mergeCell ref="F200:G200"/>
    <mergeCell ref="D209:E209"/>
    <mergeCell ref="F209:G209"/>
    <mergeCell ref="D210:E210"/>
    <mergeCell ref="F210:G210"/>
    <mergeCell ref="D207:E207"/>
    <mergeCell ref="F207:G207"/>
    <mergeCell ref="D208:E208"/>
    <mergeCell ref="F208:G208"/>
    <mergeCell ref="D205:E205"/>
    <mergeCell ref="F205:G205"/>
    <mergeCell ref="D206:E206"/>
    <mergeCell ref="F206:G206"/>
    <mergeCell ref="D215:E215"/>
    <mergeCell ref="F215:G215"/>
    <mergeCell ref="D216:E216"/>
    <mergeCell ref="F216:G216"/>
    <mergeCell ref="D213:E213"/>
    <mergeCell ref="F213:G213"/>
    <mergeCell ref="D214:E214"/>
    <mergeCell ref="F214:G214"/>
    <mergeCell ref="D211:E211"/>
    <mergeCell ref="F211:G211"/>
    <mergeCell ref="D212:E212"/>
    <mergeCell ref="F212:G212"/>
    <mergeCell ref="D221:E221"/>
    <mergeCell ref="F221:G221"/>
    <mergeCell ref="D222:E222"/>
    <mergeCell ref="F222:G222"/>
    <mergeCell ref="D219:E219"/>
    <mergeCell ref="F219:G219"/>
    <mergeCell ref="D220:E220"/>
    <mergeCell ref="F220:G220"/>
    <mergeCell ref="D217:E217"/>
    <mergeCell ref="F217:G217"/>
    <mergeCell ref="D218:E218"/>
    <mergeCell ref="F218:G218"/>
    <mergeCell ref="D235:E235"/>
    <mergeCell ref="F235:G235"/>
    <mergeCell ref="D236:E236"/>
    <mergeCell ref="F236:G236"/>
    <mergeCell ref="D233:E233"/>
    <mergeCell ref="F233:G233"/>
    <mergeCell ref="D234:E234"/>
    <mergeCell ref="F234:G234"/>
    <mergeCell ref="D223:E223"/>
    <mergeCell ref="F223:G223"/>
    <mergeCell ref="D232:E232"/>
    <mergeCell ref="F232:G232"/>
    <mergeCell ref="A224:K224"/>
    <mergeCell ref="A225:K225"/>
    <mergeCell ref="I227:L227"/>
    <mergeCell ref="I228:L228"/>
    <mergeCell ref="A226:D226"/>
    <mergeCell ref="F226:G226"/>
    <mergeCell ref="I226:L226"/>
    <mergeCell ref="I231:L231"/>
    <mergeCell ref="D241:E241"/>
    <mergeCell ref="F241:G241"/>
    <mergeCell ref="D242:E242"/>
    <mergeCell ref="F242:G242"/>
    <mergeCell ref="D239:E239"/>
    <mergeCell ref="F239:G239"/>
    <mergeCell ref="D240:E240"/>
    <mergeCell ref="F240:G240"/>
    <mergeCell ref="D237:E237"/>
    <mergeCell ref="F237:G237"/>
    <mergeCell ref="D238:E238"/>
    <mergeCell ref="F238:G238"/>
    <mergeCell ref="F248:G248"/>
    <mergeCell ref="D245:E245"/>
    <mergeCell ref="F245:G245"/>
    <mergeCell ref="D246:E246"/>
    <mergeCell ref="F246:G246"/>
    <mergeCell ref="D243:E243"/>
    <mergeCell ref="F243:G243"/>
    <mergeCell ref="D244:E244"/>
    <mergeCell ref="F244:G244"/>
    <mergeCell ref="A254:D254"/>
    <mergeCell ref="F254:G254"/>
    <mergeCell ref="I254:L254"/>
    <mergeCell ref="A1:G1"/>
    <mergeCell ref="A252:K252"/>
    <mergeCell ref="A253:K253"/>
    <mergeCell ref="L3:M3"/>
    <mergeCell ref="I3:J3"/>
    <mergeCell ref="H2:J2"/>
    <mergeCell ref="K2:M2"/>
    <mergeCell ref="H1:J1"/>
    <mergeCell ref="K1:M1"/>
    <mergeCell ref="A2:B2"/>
    <mergeCell ref="C2:G2"/>
    <mergeCell ref="D251:E251"/>
    <mergeCell ref="F251:G251"/>
    <mergeCell ref="D249:E249"/>
    <mergeCell ref="F249:G249"/>
    <mergeCell ref="D250:E250"/>
    <mergeCell ref="F250:G250"/>
    <mergeCell ref="D247:E247"/>
    <mergeCell ref="F247:G247"/>
    <mergeCell ref="D248:E248"/>
  </mergeCells>
  <phoneticPr fontId="19"/>
  <printOptions horizontalCentered="1" verticalCentered="1"/>
  <pageMargins left="0.70866141732283472" right="0.70866141732283472" top="0.74803149606299213" bottom="0.74803149606299213" header="0.31496062992125984" footer="0.31496062992125984"/>
  <pageSetup paperSize="9" scale="82" fitToHeight="0" orientation="portrait" r:id="rId1"/>
  <headerFooter>
    <oddHeader>&amp;L&amp;"ＭＳ Ｐゴシック,太字"【様式３－３】</oddHeader>
  </headerFooter>
  <rowBreaks count="5" manualBreakCount="5">
    <brk id="41" max="16383" man="1"/>
    <brk id="79" max="16383" man="1"/>
    <brk id="117" max="16383" man="1"/>
    <brk id="155" max="16383" man="1"/>
    <brk id="193"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M266"/>
  <sheetViews>
    <sheetView view="pageBreakPreview" zoomScaleNormal="55" zoomScaleSheetLayoutView="100" workbookViewId="0">
      <selection activeCell="N1" sqref="N1"/>
    </sheetView>
  </sheetViews>
  <sheetFormatPr defaultRowHeight="24" customHeight="1" x14ac:dyDescent="0.15"/>
  <cols>
    <col min="1" max="1" width="5.25" style="64" customWidth="1"/>
    <col min="2" max="2" width="11.625" style="74" customWidth="1"/>
    <col min="3" max="3" width="6" style="74" bestFit="1" customWidth="1"/>
    <col min="4" max="5" width="8.75" style="74" customWidth="1"/>
    <col min="6" max="7" width="7.375" style="64" customWidth="1"/>
    <col min="8" max="8" width="14" style="65" bestFit="1" customWidth="1"/>
    <col min="9" max="9" width="12.875" style="65" customWidth="1"/>
    <col min="10" max="10" width="3.75" style="65" customWidth="1"/>
    <col min="11" max="11" width="5" style="65" customWidth="1"/>
    <col min="12" max="12" width="13.25" style="65" customWidth="1"/>
    <col min="13" max="13" width="3.75" style="63" bestFit="1" customWidth="1"/>
    <col min="14" max="16384" width="9" style="63"/>
  </cols>
  <sheetData>
    <row r="1" spans="1:13" s="56" customFormat="1" ht="30" customHeight="1" x14ac:dyDescent="0.15">
      <c r="A1" s="199" t="s">
        <v>52</v>
      </c>
      <c r="B1" s="199"/>
      <c r="C1" s="199"/>
      <c r="D1" s="199"/>
      <c r="E1" s="199"/>
      <c r="F1" s="199"/>
      <c r="G1" s="200"/>
      <c r="H1" s="206" t="s">
        <v>43</v>
      </c>
      <c r="I1" s="207"/>
      <c r="J1" s="207"/>
      <c r="K1" s="208"/>
      <c r="L1" s="209"/>
      <c r="M1" s="210"/>
    </row>
    <row r="2" spans="1:13" ht="30" customHeight="1" x14ac:dyDescent="0.15">
      <c r="A2" s="211" t="s">
        <v>47</v>
      </c>
      <c r="B2" s="211"/>
      <c r="C2" s="212"/>
      <c r="D2" s="213"/>
      <c r="E2" s="213"/>
      <c r="F2" s="213"/>
      <c r="G2" s="214"/>
      <c r="H2" s="185" t="s">
        <v>46</v>
      </c>
      <c r="I2" s="202"/>
      <c r="J2" s="186"/>
      <c r="K2" s="203"/>
      <c r="L2" s="204"/>
      <c r="M2" s="205"/>
    </row>
    <row r="3" spans="1:13" ht="31.5" customHeight="1" x14ac:dyDescent="0.15">
      <c r="A3" s="66" t="s">
        <v>4</v>
      </c>
      <c r="B3" s="67" t="s">
        <v>41</v>
      </c>
      <c r="C3" s="67" t="s">
        <v>40</v>
      </c>
      <c r="D3" s="184" t="s">
        <v>23</v>
      </c>
      <c r="E3" s="184"/>
      <c r="F3" s="184" t="s">
        <v>39</v>
      </c>
      <c r="G3" s="184"/>
      <c r="H3" s="68" t="s">
        <v>44</v>
      </c>
      <c r="I3" s="185" t="s">
        <v>49</v>
      </c>
      <c r="J3" s="186"/>
      <c r="K3" s="75" t="s">
        <v>62</v>
      </c>
      <c r="L3" s="185" t="s">
        <v>45</v>
      </c>
      <c r="M3" s="186"/>
    </row>
    <row r="4" spans="1:13" s="81" customFormat="1" ht="23.25" customHeight="1" x14ac:dyDescent="0.15">
      <c r="A4" s="69">
        <v>1</v>
      </c>
      <c r="B4" s="70" t="str">
        <f>名簿!D9&amp;""</f>
        <v/>
      </c>
      <c r="C4" s="70" t="str">
        <f>名簿!E9&amp;""</f>
        <v/>
      </c>
      <c r="D4" s="182" t="str">
        <f>名簿!F9&amp;""</f>
        <v/>
      </c>
      <c r="E4" s="183"/>
      <c r="F4" s="182" t="str">
        <f>名簿!H9&amp;""</f>
        <v/>
      </c>
      <c r="G4" s="183"/>
      <c r="H4" s="71"/>
      <c r="I4" s="76"/>
      <c r="J4" s="79" t="s">
        <v>5</v>
      </c>
      <c r="K4" s="71">
        <v>0</v>
      </c>
      <c r="L4" s="76">
        <f>I4*2*K4</f>
        <v>0</v>
      </c>
      <c r="M4" s="80" t="s">
        <v>5</v>
      </c>
    </row>
    <row r="5" spans="1:13" s="81" customFormat="1" ht="23.25" customHeight="1" x14ac:dyDescent="0.15">
      <c r="A5" s="72">
        <v>2</v>
      </c>
      <c r="B5" s="70" t="str">
        <f>名簿!D10&amp;""</f>
        <v/>
      </c>
      <c r="C5" s="70" t="str">
        <f>名簿!E10&amp;""</f>
        <v/>
      </c>
      <c r="D5" s="182" t="str">
        <f>名簿!F10&amp;""</f>
        <v/>
      </c>
      <c r="E5" s="183"/>
      <c r="F5" s="182" t="str">
        <f>名簿!H10&amp;""</f>
        <v/>
      </c>
      <c r="G5" s="183"/>
      <c r="H5" s="73"/>
      <c r="I5" s="76"/>
      <c r="J5" s="79" t="s">
        <v>5</v>
      </c>
      <c r="K5" s="71">
        <v>0</v>
      </c>
      <c r="L5" s="77">
        <f>I5*2*K5</f>
        <v>0</v>
      </c>
      <c r="M5" s="82" t="s">
        <v>5</v>
      </c>
    </row>
    <row r="6" spans="1:13" s="81" customFormat="1" ht="23.25" customHeight="1" x14ac:dyDescent="0.15">
      <c r="A6" s="72">
        <v>3</v>
      </c>
      <c r="B6" s="70" t="str">
        <f>名簿!D11&amp;""</f>
        <v/>
      </c>
      <c r="C6" s="70" t="str">
        <f>名簿!E11&amp;""</f>
        <v/>
      </c>
      <c r="D6" s="182" t="str">
        <f>名簿!F11&amp;""</f>
        <v/>
      </c>
      <c r="E6" s="183"/>
      <c r="F6" s="182" t="str">
        <f>名簿!H11&amp;""</f>
        <v/>
      </c>
      <c r="G6" s="183"/>
      <c r="H6" s="73"/>
      <c r="I6" s="76"/>
      <c r="J6" s="79" t="s">
        <v>5</v>
      </c>
      <c r="K6" s="71">
        <v>0</v>
      </c>
      <c r="L6" s="77">
        <f t="shared" ref="L6:L80" si="0">I6*2*K6</f>
        <v>0</v>
      </c>
      <c r="M6" s="82" t="s">
        <v>5</v>
      </c>
    </row>
    <row r="7" spans="1:13" s="81" customFormat="1" ht="23.25" customHeight="1" x14ac:dyDescent="0.15">
      <c r="A7" s="72">
        <v>4</v>
      </c>
      <c r="B7" s="70" t="str">
        <f>名簿!D12&amp;""</f>
        <v/>
      </c>
      <c r="C7" s="70" t="str">
        <f>名簿!E12&amp;""</f>
        <v/>
      </c>
      <c r="D7" s="182" t="str">
        <f>名簿!F12&amp;""</f>
        <v/>
      </c>
      <c r="E7" s="183"/>
      <c r="F7" s="182" t="str">
        <f>名簿!H12&amp;""</f>
        <v/>
      </c>
      <c r="G7" s="183"/>
      <c r="H7" s="73"/>
      <c r="I7" s="76"/>
      <c r="J7" s="79" t="s">
        <v>5</v>
      </c>
      <c r="K7" s="71">
        <v>0</v>
      </c>
      <c r="L7" s="77">
        <f t="shared" si="0"/>
        <v>0</v>
      </c>
      <c r="M7" s="82" t="s">
        <v>5</v>
      </c>
    </row>
    <row r="8" spans="1:13" s="81" customFormat="1" ht="23.25" customHeight="1" x14ac:dyDescent="0.15">
      <c r="A8" s="72">
        <v>5</v>
      </c>
      <c r="B8" s="70" t="str">
        <f>名簿!D13&amp;""</f>
        <v/>
      </c>
      <c r="C8" s="70" t="str">
        <f>名簿!E13&amp;""</f>
        <v/>
      </c>
      <c r="D8" s="182" t="str">
        <f>名簿!F13&amp;""</f>
        <v/>
      </c>
      <c r="E8" s="183"/>
      <c r="F8" s="182" t="str">
        <f>名簿!H13&amp;""</f>
        <v/>
      </c>
      <c r="G8" s="183"/>
      <c r="H8" s="73"/>
      <c r="I8" s="76"/>
      <c r="J8" s="79" t="s">
        <v>5</v>
      </c>
      <c r="K8" s="71">
        <v>0</v>
      </c>
      <c r="L8" s="77">
        <f t="shared" si="0"/>
        <v>0</v>
      </c>
      <c r="M8" s="82" t="s">
        <v>5</v>
      </c>
    </row>
    <row r="9" spans="1:13" s="81" customFormat="1" ht="23.25" customHeight="1" x14ac:dyDescent="0.15">
      <c r="A9" s="72">
        <v>6</v>
      </c>
      <c r="B9" s="70" t="str">
        <f>名簿!D14&amp;""</f>
        <v/>
      </c>
      <c r="C9" s="70" t="str">
        <f>名簿!E14&amp;""</f>
        <v/>
      </c>
      <c r="D9" s="182" t="str">
        <f>名簿!F14&amp;""</f>
        <v/>
      </c>
      <c r="E9" s="183"/>
      <c r="F9" s="182" t="str">
        <f>名簿!H14&amp;""</f>
        <v/>
      </c>
      <c r="G9" s="183"/>
      <c r="H9" s="73"/>
      <c r="I9" s="76"/>
      <c r="J9" s="79" t="s">
        <v>5</v>
      </c>
      <c r="K9" s="71">
        <v>0</v>
      </c>
      <c r="L9" s="77">
        <f t="shared" si="0"/>
        <v>0</v>
      </c>
      <c r="M9" s="82" t="s">
        <v>5</v>
      </c>
    </row>
    <row r="10" spans="1:13" s="81" customFormat="1" ht="23.25" customHeight="1" x14ac:dyDescent="0.15">
      <c r="A10" s="72">
        <v>7</v>
      </c>
      <c r="B10" s="70" t="str">
        <f>名簿!D15&amp;""</f>
        <v/>
      </c>
      <c r="C10" s="70" t="str">
        <f>名簿!E15&amp;""</f>
        <v/>
      </c>
      <c r="D10" s="182" t="str">
        <f>名簿!F15&amp;""</f>
        <v/>
      </c>
      <c r="E10" s="183"/>
      <c r="F10" s="182" t="str">
        <f>名簿!H15&amp;""</f>
        <v/>
      </c>
      <c r="G10" s="183"/>
      <c r="H10" s="73"/>
      <c r="I10" s="76"/>
      <c r="J10" s="79" t="s">
        <v>5</v>
      </c>
      <c r="K10" s="71">
        <v>0</v>
      </c>
      <c r="L10" s="77">
        <f t="shared" si="0"/>
        <v>0</v>
      </c>
      <c r="M10" s="82" t="s">
        <v>5</v>
      </c>
    </row>
    <row r="11" spans="1:13" s="81" customFormat="1" ht="23.25" customHeight="1" x14ac:dyDescent="0.15">
      <c r="A11" s="72">
        <v>8</v>
      </c>
      <c r="B11" s="70" t="str">
        <f>名簿!D16&amp;""</f>
        <v/>
      </c>
      <c r="C11" s="70" t="str">
        <f>名簿!E16&amp;""</f>
        <v/>
      </c>
      <c r="D11" s="182" t="str">
        <f>名簿!F16&amp;""</f>
        <v/>
      </c>
      <c r="E11" s="183"/>
      <c r="F11" s="182" t="str">
        <f>名簿!H16&amp;""</f>
        <v/>
      </c>
      <c r="G11" s="183"/>
      <c r="H11" s="73"/>
      <c r="I11" s="76"/>
      <c r="J11" s="79" t="s">
        <v>5</v>
      </c>
      <c r="K11" s="71">
        <v>0</v>
      </c>
      <c r="L11" s="77">
        <f t="shared" si="0"/>
        <v>0</v>
      </c>
      <c r="M11" s="82" t="s">
        <v>5</v>
      </c>
    </row>
    <row r="12" spans="1:13" s="81" customFormat="1" ht="23.25" customHeight="1" x14ac:dyDescent="0.15">
      <c r="A12" s="72">
        <v>9</v>
      </c>
      <c r="B12" s="70" t="str">
        <f>名簿!D17&amp;""</f>
        <v/>
      </c>
      <c r="C12" s="70" t="str">
        <f>名簿!E17&amp;""</f>
        <v/>
      </c>
      <c r="D12" s="182" t="str">
        <f>名簿!F17&amp;""</f>
        <v/>
      </c>
      <c r="E12" s="183"/>
      <c r="F12" s="182" t="str">
        <f>名簿!H17&amp;""</f>
        <v/>
      </c>
      <c r="G12" s="183"/>
      <c r="H12" s="73"/>
      <c r="I12" s="76"/>
      <c r="J12" s="79" t="s">
        <v>5</v>
      </c>
      <c r="K12" s="71">
        <v>0</v>
      </c>
      <c r="L12" s="77">
        <f t="shared" si="0"/>
        <v>0</v>
      </c>
      <c r="M12" s="82" t="s">
        <v>5</v>
      </c>
    </row>
    <row r="13" spans="1:13" s="81" customFormat="1" ht="23.25" customHeight="1" x14ac:dyDescent="0.15">
      <c r="A13" s="72">
        <v>10</v>
      </c>
      <c r="B13" s="70" t="str">
        <f>名簿!D18&amp;""</f>
        <v/>
      </c>
      <c r="C13" s="70" t="str">
        <f>名簿!E18&amp;""</f>
        <v/>
      </c>
      <c r="D13" s="182" t="str">
        <f>名簿!F18&amp;""</f>
        <v/>
      </c>
      <c r="E13" s="183"/>
      <c r="F13" s="182" t="str">
        <f>名簿!H18&amp;""</f>
        <v/>
      </c>
      <c r="G13" s="183"/>
      <c r="H13" s="73"/>
      <c r="I13" s="76"/>
      <c r="J13" s="79" t="s">
        <v>5</v>
      </c>
      <c r="K13" s="71">
        <v>0</v>
      </c>
      <c r="L13" s="77">
        <f t="shared" si="0"/>
        <v>0</v>
      </c>
      <c r="M13" s="82" t="s">
        <v>5</v>
      </c>
    </row>
    <row r="14" spans="1:13" s="81" customFormat="1" ht="23.25" customHeight="1" x14ac:dyDescent="0.15">
      <c r="A14" s="72">
        <v>11</v>
      </c>
      <c r="B14" s="70" t="str">
        <f>名簿!D19&amp;""</f>
        <v/>
      </c>
      <c r="C14" s="70" t="str">
        <f>名簿!E19&amp;""</f>
        <v/>
      </c>
      <c r="D14" s="182" t="str">
        <f>名簿!F19&amp;""</f>
        <v/>
      </c>
      <c r="E14" s="183"/>
      <c r="F14" s="182" t="str">
        <f>名簿!H19&amp;""</f>
        <v/>
      </c>
      <c r="G14" s="183"/>
      <c r="H14" s="73"/>
      <c r="I14" s="76"/>
      <c r="J14" s="79" t="s">
        <v>5</v>
      </c>
      <c r="K14" s="71">
        <v>0</v>
      </c>
      <c r="L14" s="77">
        <f t="shared" si="0"/>
        <v>0</v>
      </c>
      <c r="M14" s="82" t="s">
        <v>5</v>
      </c>
    </row>
    <row r="15" spans="1:13" s="81" customFormat="1" ht="23.25" customHeight="1" x14ac:dyDescent="0.15">
      <c r="A15" s="72">
        <v>12</v>
      </c>
      <c r="B15" s="70" t="str">
        <f>名簿!D20&amp;""</f>
        <v/>
      </c>
      <c r="C15" s="70" t="str">
        <f>名簿!E20&amp;""</f>
        <v/>
      </c>
      <c r="D15" s="182" t="str">
        <f>名簿!F20&amp;""</f>
        <v/>
      </c>
      <c r="E15" s="183"/>
      <c r="F15" s="182" t="str">
        <f>名簿!H20&amp;""</f>
        <v/>
      </c>
      <c r="G15" s="183"/>
      <c r="H15" s="73"/>
      <c r="I15" s="76"/>
      <c r="J15" s="79" t="s">
        <v>5</v>
      </c>
      <c r="K15" s="71">
        <v>0</v>
      </c>
      <c r="L15" s="77">
        <f t="shared" si="0"/>
        <v>0</v>
      </c>
      <c r="M15" s="82" t="s">
        <v>5</v>
      </c>
    </row>
    <row r="16" spans="1:13" s="81" customFormat="1" ht="23.25" customHeight="1" x14ac:dyDescent="0.15">
      <c r="A16" s="72">
        <v>13</v>
      </c>
      <c r="B16" s="70" t="str">
        <f>名簿!D21&amp;""</f>
        <v/>
      </c>
      <c r="C16" s="70" t="str">
        <f>名簿!E21&amp;""</f>
        <v/>
      </c>
      <c r="D16" s="182" t="str">
        <f>名簿!F21&amp;""</f>
        <v/>
      </c>
      <c r="E16" s="183"/>
      <c r="F16" s="182" t="str">
        <f>名簿!H21&amp;""</f>
        <v/>
      </c>
      <c r="G16" s="183"/>
      <c r="H16" s="73"/>
      <c r="I16" s="76"/>
      <c r="J16" s="79" t="s">
        <v>5</v>
      </c>
      <c r="K16" s="71">
        <v>0</v>
      </c>
      <c r="L16" s="77">
        <f t="shared" si="0"/>
        <v>0</v>
      </c>
      <c r="M16" s="82" t="s">
        <v>5</v>
      </c>
    </row>
    <row r="17" spans="1:13" s="81" customFormat="1" ht="23.25" customHeight="1" x14ac:dyDescent="0.15">
      <c r="A17" s="72">
        <v>14</v>
      </c>
      <c r="B17" s="70" t="str">
        <f>名簿!D22&amp;""</f>
        <v/>
      </c>
      <c r="C17" s="70" t="str">
        <f>名簿!E22&amp;""</f>
        <v/>
      </c>
      <c r="D17" s="182" t="str">
        <f>名簿!F22&amp;""</f>
        <v/>
      </c>
      <c r="E17" s="183"/>
      <c r="F17" s="182" t="str">
        <f>名簿!H22&amp;""</f>
        <v/>
      </c>
      <c r="G17" s="183"/>
      <c r="H17" s="73"/>
      <c r="I17" s="76"/>
      <c r="J17" s="79" t="s">
        <v>5</v>
      </c>
      <c r="K17" s="71">
        <v>0</v>
      </c>
      <c r="L17" s="77">
        <f t="shared" si="0"/>
        <v>0</v>
      </c>
      <c r="M17" s="82" t="s">
        <v>5</v>
      </c>
    </row>
    <row r="18" spans="1:13" s="81" customFormat="1" ht="23.25" customHeight="1" x14ac:dyDescent="0.15">
      <c r="A18" s="72">
        <v>15</v>
      </c>
      <c r="B18" s="70" t="str">
        <f>名簿!D23&amp;""</f>
        <v/>
      </c>
      <c r="C18" s="70" t="str">
        <f>名簿!E23&amp;""</f>
        <v/>
      </c>
      <c r="D18" s="182" t="str">
        <f>名簿!F23&amp;""</f>
        <v/>
      </c>
      <c r="E18" s="183"/>
      <c r="F18" s="182" t="str">
        <f>名簿!H23&amp;""</f>
        <v/>
      </c>
      <c r="G18" s="183"/>
      <c r="H18" s="73"/>
      <c r="I18" s="76"/>
      <c r="J18" s="79" t="s">
        <v>5</v>
      </c>
      <c r="K18" s="71">
        <v>0</v>
      </c>
      <c r="L18" s="77">
        <f t="shared" si="0"/>
        <v>0</v>
      </c>
      <c r="M18" s="82" t="s">
        <v>5</v>
      </c>
    </row>
    <row r="19" spans="1:13" s="81" customFormat="1" ht="23.25" customHeight="1" x14ac:dyDescent="0.15">
      <c r="A19" s="72">
        <v>16</v>
      </c>
      <c r="B19" s="70" t="str">
        <f>名簿!D24&amp;""</f>
        <v/>
      </c>
      <c r="C19" s="70" t="str">
        <f>名簿!E24&amp;""</f>
        <v/>
      </c>
      <c r="D19" s="182" t="str">
        <f>名簿!F24&amp;""</f>
        <v/>
      </c>
      <c r="E19" s="183"/>
      <c r="F19" s="182" t="str">
        <f>名簿!H24&amp;""</f>
        <v/>
      </c>
      <c r="G19" s="183"/>
      <c r="H19" s="73"/>
      <c r="I19" s="76"/>
      <c r="J19" s="79" t="s">
        <v>5</v>
      </c>
      <c r="K19" s="71">
        <v>0</v>
      </c>
      <c r="L19" s="77">
        <f t="shared" si="0"/>
        <v>0</v>
      </c>
      <c r="M19" s="82" t="s">
        <v>5</v>
      </c>
    </row>
    <row r="20" spans="1:13" s="81" customFormat="1" ht="23.25" customHeight="1" x14ac:dyDescent="0.15">
      <c r="A20" s="72">
        <v>17</v>
      </c>
      <c r="B20" s="70" t="str">
        <f>名簿!D25&amp;""</f>
        <v/>
      </c>
      <c r="C20" s="70" t="str">
        <f>名簿!E25&amp;""</f>
        <v/>
      </c>
      <c r="D20" s="182" t="str">
        <f>名簿!F25&amp;""</f>
        <v/>
      </c>
      <c r="E20" s="183"/>
      <c r="F20" s="182" t="str">
        <f>名簿!H25&amp;""</f>
        <v/>
      </c>
      <c r="G20" s="183"/>
      <c r="H20" s="73"/>
      <c r="I20" s="76"/>
      <c r="J20" s="79" t="s">
        <v>5</v>
      </c>
      <c r="K20" s="71">
        <v>0</v>
      </c>
      <c r="L20" s="77">
        <f t="shared" si="0"/>
        <v>0</v>
      </c>
      <c r="M20" s="82" t="s">
        <v>5</v>
      </c>
    </row>
    <row r="21" spans="1:13" s="81" customFormat="1" ht="23.25" customHeight="1" x14ac:dyDescent="0.15">
      <c r="A21" s="72">
        <v>18</v>
      </c>
      <c r="B21" s="70" t="str">
        <f>名簿!D26&amp;""</f>
        <v/>
      </c>
      <c r="C21" s="70" t="str">
        <f>名簿!E26&amp;""</f>
        <v/>
      </c>
      <c r="D21" s="182" t="str">
        <f>名簿!F26&amp;""</f>
        <v/>
      </c>
      <c r="E21" s="183"/>
      <c r="F21" s="182" t="str">
        <f>名簿!H26&amp;""</f>
        <v/>
      </c>
      <c r="G21" s="183"/>
      <c r="H21" s="73"/>
      <c r="I21" s="76"/>
      <c r="J21" s="79" t="s">
        <v>5</v>
      </c>
      <c r="K21" s="71">
        <v>0</v>
      </c>
      <c r="L21" s="77">
        <f t="shared" si="0"/>
        <v>0</v>
      </c>
      <c r="M21" s="82" t="s">
        <v>5</v>
      </c>
    </row>
    <row r="22" spans="1:13" s="81" customFormat="1" ht="23.25" customHeight="1" x14ac:dyDescent="0.15">
      <c r="A22" s="72">
        <v>19</v>
      </c>
      <c r="B22" s="70" t="str">
        <f>名簿!D27&amp;""</f>
        <v/>
      </c>
      <c r="C22" s="70" t="str">
        <f>名簿!E27&amp;""</f>
        <v/>
      </c>
      <c r="D22" s="182" t="str">
        <f>名簿!F27&amp;""</f>
        <v/>
      </c>
      <c r="E22" s="183"/>
      <c r="F22" s="182" t="str">
        <f>名簿!H27&amp;""</f>
        <v/>
      </c>
      <c r="G22" s="183"/>
      <c r="H22" s="73"/>
      <c r="I22" s="76"/>
      <c r="J22" s="79" t="s">
        <v>5</v>
      </c>
      <c r="K22" s="71">
        <v>0</v>
      </c>
      <c r="L22" s="77">
        <f t="shared" si="0"/>
        <v>0</v>
      </c>
      <c r="M22" s="82" t="s">
        <v>5</v>
      </c>
    </row>
    <row r="23" spans="1:13" s="81" customFormat="1" ht="23.25" customHeight="1" x14ac:dyDescent="0.15">
      <c r="A23" s="72">
        <v>20</v>
      </c>
      <c r="B23" s="70" t="str">
        <f>名簿!D28&amp;""</f>
        <v/>
      </c>
      <c r="C23" s="70" t="str">
        <f>名簿!E28&amp;""</f>
        <v/>
      </c>
      <c r="D23" s="182" t="str">
        <f>名簿!F28&amp;""</f>
        <v/>
      </c>
      <c r="E23" s="183"/>
      <c r="F23" s="182" t="str">
        <f>名簿!H28&amp;""</f>
        <v/>
      </c>
      <c r="G23" s="183"/>
      <c r="H23" s="73"/>
      <c r="I23" s="76"/>
      <c r="J23" s="79" t="s">
        <v>5</v>
      </c>
      <c r="K23" s="71">
        <v>0</v>
      </c>
      <c r="L23" s="77">
        <f t="shared" si="0"/>
        <v>0</v>
      </c>
      <c r="M23" s="82" t="s">
        <v>5</v>
      </c>
    </row>
    <row r="24" spans="1:13" s="81" customFormat="1" ht="23.25" customHeight="1" x14ac:dyDescent="0.15">
      <c r="A24" s="72">
        <v>21</v>
      </c>
      <c r="B24" s="70" t="str">
        <f>名簿!D29&amp;""</f>
        <v/>
      </c>
      <c r="C24" s="70" t="str">
        <f>名簿!E29&amp;""</f>
        <v/>
      </c>
      <c r="D24" s="182" t="str">
        <f>名簿!F29&amp;""</f>
        <v/>
      </c>
      <c r="E24" s="183"/>
      <c r="F24" s="182" t="str">
        <f>名簿!H29&amp;""</f>
        <v/>
      </c>
      <c r="G24" s="183"/>
      <c r="H24" s="73"/>
      <c r="I24" s="76"/>
      <c r="J24" s="79" t="s">
        <v>5</v>
      </c>
      <c r="K24" s="71">
        <v>0</v>
      </c>
      <c r="L24" s="77">
        <f t="shared" si="0"/>
        <v>0</v>
      </c>
      <c r="M24" s="82" t="s">
        <v>5</v>
      </c>
    </row>
    <row r="25" spans="1:13" s="81" customFormat="1" ht="23.25" customHeight="1" x14ac:dyDescent="0.15">
      <c r="A25" s="72">
        <v>22</v>
      </c>
      <c r="B25" s="70" t="str">
        <f>名簿!D30&amp;""</f>
        <v/>
      </c>
      <c r="C25" s="70" t="str">
        <f>名簿!E30&amp;""</f>
        <v/>
      </c>
      <c r="D25" s="182" t="str">
        <f>名簿!F30&amp;""</f>
        <v/>
      </c>
      <c r="E25" s="183"/>
      <c r="F25" s="182" t="str">
        <f>名簿!H30&amp;""</f>
        <v/>
      </c>
      <c r="G25" s="183"/>
      <c r="H25" s="73"/>
      <c r="I25" s="76"/>
      <c r="J25" s="79" t="s">
        <v>5</v>
      </c>
      <c r="K25" s="71">
        <v>0</v>
      </c>
      <c r="L25" s="77">
        <f t="shared" si="0"/>
        <v>0</v>
      </c>
      <c r="M25" s="82" t="s">
        <v>5</v>
      </c>
    </row>
    <row r="26" spans="1:13" s="81" customFormat="1" ht="23.25" customHeight="1" x14ac:dyDescent="0.15">
      <c r="A26" s="72">
        <v>23</v>
      </c>
      <c r="B26" s="70" t="str">
        <f>名簿!D31&amp;""</f>
        <v/>
      </c>
      <c r="C26" s="70" t="str">
        <f>名簿!E31&amp;""</f>
        <v/>
      </c>
      <c r="D26" s="182" t="str">
        <f>名簿!F31&amp;""</f>
        <v/>
      </c>
      <c r="E26" s="183"/>
      <c r="F26" s="182" t="str">
        <f>名簿!H31&amp;""</f>
        <v/>
      </c>
      <c r="G26" s="183"/>
      <c r="H26" s="73"/>
      <c r="I26" s="76"/>
      <c r="J26" s="79" t="s">
        <v>5</v>
      </c>
      <c r="K26" s="71">
        <v>0</v>
      </c>
      <c r="L26" s="77">
        <f t="shared" si="0"/>
        <v>0</v>
      </c>
      <c r="M26" s="82" t="s">
        <v>5</v>
      </c>
    </row>
    <row r="27" spans="1:13" s="81" customFormat="1" ht="23.25" customHeight="1" x14ac:dyDescent="0.15">
      <c r="A27" s="72">
        <v>24</v>
      </c>
      <c r="B27" s="70" t="str">
        <f>名簿!D32&amp;""</f>
        <v/>
      </c>
      <c r="C27" s="70" t="str">
        <f>名簿!E32&amp;""</f>
        <v/>
      </c>
      <c r="D27" s="182" t="str">
        <f>名簿!F32&amp;""</f>
        <v/>
      </c>
      <c r="E27" s="183"/>
      <c r="F27" s="182" t="str">
        <f>名簿!H32&amp;""</f>
        <v/>
      </c>
      <c r="G27" s="183"/>
      <c r="H27" s="73"/>
      <c r="I27" s="76"/>
      <c r="J27" s="79" t="s">
        <v>5</v>
      </c>
      <c r="K27" s="71">
        <v>0</v>
      </c>
      <c r="L27" s="77">
        <f t="shared" si="0"/>
        <v>0</v>
      </c>
      <c r="M27" s="82" t="s">
        <v>5</v>
      </c>
    </row>
    <row r="28" spans="1:13" s="81" customFormat="1" ht="23.25" customHeight="1" x14ac:dyDescent="0.15">
      <c r="A28" s="72">
        <v>25</v>
      </c>
      <c r="B28" s="70" t="str">
        <f>名簿!D33&amp;""</f>
        <v/>
      </c>
      <c r="C28" s="70" t="str">
        <f>名簿!E33&amp;""</f>
        <v/>
      </c>
      <c r="D28" s="182" t="str">
        <f>名簿!F33&amp;""</f>
        <v/>
      </c>
      <c r="E28" s="183"/>
      <c r="F28" s="182" t="str">
        <f>名簿!H33&amp;""</f>
        <v/>
      </c>
      <c r="G28" s="183"/>
      <c r="H28" s="73"/>
      <c r="I28" s="76"/>
      <c r="J28" s="79" t="s">
        <v>5</v>
      </c>
      <c r="K28" s="71">
        <v>0</v>
      </c>
      <c r="L28" s="77">
        <f t="shared" si="0"/>
        <v>0</v>
      </c>
      <c r="M28" s="82" t="s">
        <v>5</v>
      </c>
    </row>
    <row r="29" spans="1:13" s="81" customFormat="1" ht="23.25" customHeight="1" x14ac:dyDescent="0.15">
      <c r="A29" s="72">
        <v>26</v>
      </c>
      <c r="B29" s="70" t="str">
        <f>名簿!D34&amp;""</f>
        <v/>
      </c>
      <c r="C29" s="70" t="str">
        <f>名簿!E34&amp;""</f>
        <v/>
      </c>
      <c r="D29" s="182" t="str">
        <f>名簿!F34&amp;""</f>
        <v/>
      </c>
      <c r="E29" s="183"/>
      <c r="F29" s="182" t="str">
        <f>名簿!H34&amp;""</f>
        <v/>
      </c>
      <c r="G29" s="183"/>
      <c r="H29" s="73"/>
      <c r="I29" s="76"/>
      <c r="J29" s="79" t="s">
        <v>5</v>
      </c>
      <c r="K29" s="71">
        <v>0</v>
      </c>
      <c r="L29" s="77">
        <f t="shared" si="0"/>
        <v>0</v>
      </c>
      <c r="M29" s="82" t="s">
        <v>5</v>
      </c>
    </row>
    <row r="30" spans="1:13" s="81" customFormat="1" ht="23.25" customHeight="1" x14ac:dyDescent="0.15">
      <c r="A30" s="72">
        <v>27</v>
      </c>
      <c r="B30" s="70" t="str">
        <f>名簿!D35&amp;""</f>
        <v/>
      </c>
      <c r="C30" s="70" t="str">
        <f>名簿!E35&amp;""</f>
        <v/>
      </c>
      <c r="D30" s="182" t="str">
        <f>名簿!F35&amp;""</f>
        <v/>
      </c>
      <c r="E30" s="183"/>
      <c r="F30" s="182" t="str">
        <f>名簿!H35&amp;""</f>
        <v/>
      </c>
      <c r="G30" s="183"/>
      <c r="H30" s="73"/>
      <c r="I30" s="76"/>
      <c r="J30" s="79" t="s">
        <v>5</v>
      </c>
      <c r="K30" s="71">
        <v>0</v>
      </c>
      <c r="L30" s="77">
        <f t="shared" si="0"/>
        <v>0</v>
      </c>
      <c r="M30" s="82" t="s">
        <v>5</v>
      </c>
    </row>
    <row r="31" spans="1:13" s="81" customFormat="1" ht="23.25" customHeight="1" x14ac:dyDescent="0.15">
      <c r="A31" s="72">
        <v>28</v>
      </c>
      <c r="B31" s="70" t="str">
        <f>名簿!D36&amp;""</f>
        <v/>
      </c>
      <c r="C31" s="70" t="str">
        <f>名簿!E36&amp;""</f>
        <v/>
      </c>
      <c r="D31" s="182" t="str">
        <f>名簿!F36&amp;""</f>
        <v/>
      </c>
      <c r="E31" s="183"/>
      <c r="F31" s="182" t="str">
        <f>名簿!H36&amp;""</f>
        <v/>
      </c>
      <c r="G31" s="183"/>
      <c r="H31" s="73"/>
      <c r="I31" s="76"/>
      <c r="J31" s="79" t="s">
        <v>5</v>
      </c>
      <c r="K31" s="71">
        <v>0</v>
      </c>
      <c r="L31" s="77">
        <f t="shared" si="0"/>
        <v>0</v>
      </c>
      <c r="M31" s="82" t="s">
        <v>5</v>
      </c>
    </row>
    <row r="32" spans="1:13" s="81" customFormat="1" ht="23.25" customHeight="1" x14ac:dyDescent="0.15">
      <c r="A32" s="72">
        <v>29</v>
      </c>
      <c r="B32" s="70" t="str">
        <f>名簿!D37&amp;""</f>
        <v/>
      </c>
      <c r="C32" s="70" t="str">
        <f>名簿!E37&amp;""</f>
        <v/>
      </c>
      <c r="D32" s="182" t="str">
        <f>名簿!F37&amp;""</f>
        <v/>
      </c>
      <c r="E32" s="183"/>
      <c r="F32" s="182" t="str">
        <f>名簿!H37&amp;""</f>
        <v/>
      </c>
      <c r="G32" s="183"/>
      <c r="H32" s="73"/>
      <c r="I32" s="76"/>
      <c r="J32" s="79" t="s">
        <v>5</v>
      </c>
      <c r="K32" s="71">
        <v>0</v>
      </c>
      <c r="L32" s="77">
        <f t="shared" si="0"/>
        <v>0</v>
      </c>
      <c r="M32" s="82" t="s">
        <v>5</v>
      </c>
    </row>
    <row r="33" spans="1:13" s="81" customFormat="1" ht="23.25" customHeight="1" x14ac:dyDescent="0.15">
      <c r="A33" s="72">
        <v>30</v>
      </c>
      <c r="B33" s="70" t="str">
        <f>名簿!D38&amp;""</f>
        <v/>
      </c>
      <c r="C33" s="70" t="str">
        <f>名簿!E38&amp;""</f>
        <v/>
      </c>
      <c r="D33" s="182" t="str">
        <f>名簿!F38&amp;""</f>
        <v/>
      </c>
      <c r="E33" s="183"/>
      <c r="F33" s="182" t="str">
        <f>名簿!H38&amp;""</f>
        <v/>
      </c>
      <c r="G33" s="183"/>
      <c r="H33" s="73"/>
      <c r="I33" s="76"/>
      <c r="J33" s="79" t="s">
        <v>5</v>
      </c>
      <c r="K33" s="71">
        <v>0</v>
      </c>
      <c r="L33" s="77">
        <f t="shared" si="0"/>
        <v>0</v>
      </c>
      <c r="M33" s="82" t="s">
        <v>5</v>
      </c>
    </row>
    <row r="34" spans="1:13" s="81" customFormat="1" ht="23.25" customHeight="1" x14ac:dyDescent="0.15">
      <c r="A34" s="187" t="s">
        <v>30</v>
      </c>
      <c r="B34" s="188"/>
      <c r="C34" s="188"/>
      <c r="D34" s="188"/>
      <c r="E34" s="188"/>
      <c r="F34" s="188"/>
      <c r="G34" s="188"/>
      <c r="H34" s="188"/>
      <c r="I34" s="188"/>
      <c r="J34" s="188"/>
      <c r="K34" s="201"/>
      <c r="L34" s="77">
        <f>SUM(L4:L33)</f>
        <v>0</v>
      </c>
      <c r="M34" s="82" t="s">
        <v>5</v>
      </c>
    </row>
    <row r="35" spans="1:13" s="81" customFormat="1" ht="23.25" customHeight="1" thickBot="1" x14ac:dyDescent="0.2">
      <c r="A35" s="187" t="s">
        <v>48</v>
      </c>
      <c r="B35" s="188"/>
      <c r="C35" s="188"/>
      <c r="D35" s="188"/>
      <c r="E35" s="188"/>
      <c r="F35" s="188"/>
      <c r="G35" s="188"/>
      <c r="H35" s="188"/>
      <c r="I35" s="188"/>
      <c r="J35" s="188"/>
      <c r="K35" s="201"/>
      <c r="L35" s="77">
        <f>L34</f>
        <v>0</v>
      </c>
      <c r="M35" s="82" t="s">
        <v>5</v>
      </c>
    </row>
    <row r="36" spans="1:13" s="81" customFormat="1" ht="23.25" customHeight="1" x14ac:dyDescent="0.15">
      <c r="A36" s="195" t="s">
        <v>75</v>
      </c>
      <c r="B36" s="195"/>
      <c r="C36" s="195"/>
      <c r="D36" s="195"/>
      <c r="E36" s="126"/>
      <c r="F36" s="196" t="s">
        <v>60</v>
      </c>
      <c r="G36" s="196"/>
      <c r="H36" s="127" t="s">
        <v>78</v>
      </c>
      <c r="I36" s="197"/>
      <c r="J36" s="197"/>
      <c r="K36" s="197"/>
      <c r="L36" s="197"/>
      <c r="M36" s="98"/>
    </row>
    <row r="37" spans="1:13" s="81" customFormat="1" ht="23.25" customHeight="1" x14ac:dyDescent="0.15">
      <c r="A37" s="198" t="s">
        <v>61</v>
      </c>
      <c r="B37" s="198"/>
      <c r="C37" s="198"/>
      <c r="D37" s="198"/>
      <c r="E37" s="198"/>
      <c r="F37" s="124"/>
      <c r="G37" s="124"/>
      <c r="H37" s="125" t="s">
        <v>79</v>
      </c>
      <c r="I37" s="180"/>
      <c r="J37" s="180"/>
      <c r="K37" s="180"/>
      <c r="L37" s="180"/>
      <c r="M37" s="100"/>
    </row>
    <row r="38" spans="1:13" s="81" customFormat="1" ht="23.25" customHeight="1" x14ac:dyDescent="0.15">
      <c r="A38" s="99"/>
      <c r="B38" s="101"/>
      <c r="C38" s="101"/>
      <c r="D38" s="101"/>
      <c r="E38" s="101"/>
      <c r="F38" s="101"/>
      <c r="G38" s="101"/>
      <c r="H38" s="125" t="s">
        <v>77</v>
      </c>
      <c r="I38" s="192"/>
      <c r="J38" s="192"/>
      <c r="K38" s="192"/>
      <c r="L38" s="192"/>
      <c r="M38" s="100"/>
    </row>
    <row r="39" spans="1:13" s="81" customFormat="1" ht="23.25" customHeight="1" thickBot="1" x14ac:dyDescent="0.2">
      <c r="A39" s="102"/>
      <c r="B39" s="103"/>
      <c r="C39" s="103"/>
      <c r="D39" s="103"/>
      <c r="E39" s="103"/>
      <c r="F39" s="103"/>
      <c r="G39" s="103"/>
      <c r="H39" s="103"/>
      <c r="I39" s="103"/>
      <c r="J39" s="103"/>
      <c r="K39" s="103"/>
      <c r="L39" s="104"/>
      <c r="M39" s="105"/>
    </row>
    <row r="40" spans="1:13" s="81" customFormat="1" ht="23.25" customHeight="1" x14ac:dyDescent="0.15">
      <c r="A40" s="72">
        <v>31</v>
      </c>
      <c r="B40" s="70" t="str">
        <f>名簿!D39&amp;""</f>
        <v/>
      </c>
      <c r="C40" s="70" t="str">
        <f>名簿!E39&amp;""</f>
        <v/>
      </c>
      <c r="D40" s="182" t="str">
        <f>名簿!F39&amp;""</f>
        <v/>
      </c>
      <c r="E40" s="183"/>
      <c r="F40" s="182" t="str">
        <f>名簿!H39&amp;""</f>
        <v/>
      </c>
      <c r="G40" s="183"/>
      <c r="H40" s="73"/>
      <c r="I40" s="76"/>
      <c r="J40" s="79" t="s">
        <v>5</v>
      </c>
      <c r="K40" s="71">
        <v>0</v>
      </c>
      <c r="L40" s="77">
        <f t="shared" si="0"/>
        <v>0</v>
      </c>
      <c r="M40" s="82" t="s">
        <v>5</v>
      </c>
    </row>
    <row r="41" spans="1:13" s="81" customFormat="1" ht="23.25" customHeight="1" x14ac:dyDescent="0.15">
      <c r="A41" s="72">
        <v>32</v>
      </c>
      <c r="B41" s="70" t="str">
        <f>名簿!D40&amp;""</f>
        <v/>
      </c>
      <c r="C41" s="70" t="str">
        <f>名簿!E40&amp;""</f>
        <v/>
      </c>
      <c r="D41" s="182" t="str">
        <f>名簿!F40&amp;""</f>
        <v/>
      </c>
      <c r="E41" s="183"/>
      <c r="F41" s="182" t="str">
        <f>名簿!H40&amp;""</f>
        <v/>
      </c>
      <c r="G41" s="183"/>
      <c r="H41" s="73"/>
      <c r="I41" s="76"/>
      <c r="J41" s="79" t="s">
        <v>5</v>
      </c>
      <c r="K41" s="71">
        <v>0</v>
      </c>
      <c r="L41" s="77">
        <f t="shared" si="0"/>
        <v>0</v>
      </c>
      <c r="M41" s="82" t="s">
        <v>5</v>
      </c>
    </row>
    <row r="42" spans="1:13" s="81" customFormat="1" ht="23.25" customHeight="1" x14ac:dyDescent="0.15">
      <c r="A42" s="72">
        <v>33</v>
      </c>
      <c r="B42" s="70" t="str">
        <f>名簿!D41&amp;""</f>
        <v/>
      </c>
      <c r="C42" s="70" t="str">
        <f>名簿!E41&amp;""</f>
        <v/>
      </c>
      <c r="D42" s="182" t="str">
        <f>名簿!F41&amp;""</f>
        <v/>
      </c>
      <c r="E42" s="183"/>
      <c r="F42" s="182" t="str">
        <f>名簿!H41&amp;""</f>
        <v/>
      </c>
      <c r="G42" s="183"/>
      <c r="H42" s="73"/>
      <c r="I42" s="76"/>
      <c r="J42" s="79" t="s">
        <v>5</v>
      </c>
      <c r="K42" s="71">
        <v>0</v>
      </c>
      <c r="L42" s="77">
        <f t="shared" si="0"/>
        <v>0</v>
      </c>
      <c r="M42" s="82" t="s">
        <v>5</v>
      </c>
    </row>
    <row r="43" spans="1:13" s="81" customFormat="1" ht="23.25" customHeight="1" x14ac:dyDescent="0.15">
      <c r="A43" s="72">
        <v>34</v>
      </c>
      <c r="B43" s="70" t="str">
        <f>名簿!D42&amp;""</f>
        <v/>
      </c>
      <c r="C43" s="70" t="str">
        <f>名簿!E42&amp;""</f>
        <v/>
      </c>
      <c r="D43" s="182" t="str">
        <f>名簿!F42&amp;""</f>
        <v/>
      </c>
      <c r="E43" s="183"/>
      <c r="F43" s="182" t="str">
        <f>名簿!H42&amp;""</f>
        <v/>
      </c>
      <c r="G43" s="183"/>
      <c r="H43" s="73"/>
      <c r="I43" s="76"/>
      <c r="J43" s="79" t="s">
        <v>5</v>
      </c>
      <c r="K43" s="71">
        <v>0</v>
      </c>
      <c r="L43" s="77">
        <f t="shared" si="0"/>
        <v>0</v>
      </c>
      <c r="M43" s="82" t="s">
        <v>5</v>
      </c>
    </row>
    <row r="44" spans="1:13" s="81" customFormat="1" ht="23.25" customHeight="1" x14ac:dyDescent="0.15">
      <c r="A44" s="72">
        <v>35</v>
      </c>
      <c r="B44" s="70" t="str">
        <f>名簿!D43&amp;""</f>
        <v/>
      </c>
      <c r="C44" s="70" t="str">
        <f>名簿!E43&amp;""</f>
        <v/>
      </c>
      <c r="D44" s="182" t="str">
        <f>名簿!F43&amp;""</f>
        <v/>
      </c>
      <c r="E44" s="183"/>
      <c r="F44" s="182" t="str">
        <f>名簿!H43&amp;""</f>
        <v/>
      </c>
      <c r="G44" s="183"/>
      <c r="H44" s="73"/>
      <c r="I44" s="76"/>
      <c r="J44" s="79" t="s">
        <v>5</v>
      </c>
      <c r="K44" s="71">
        <v>0</v>
      </c>
      <c r="L44" s="77">
        <f t="shared" si="0"/>
        <v>0</v>
      </c>
      <c r="M44" s="82" t="s">
        <v>5</v>
      </c>
    </row>
    <row r="45" spans="1:13" s="81" customFormat="1" ht="23.25" customHeight="1" x14ac:dyDescent="0.15">
      <c r="A45" s="72">
        <v>36</v>
      </c>
      <c r="B45" s="70" t="str">
        <f>名簿!D44&amp;""</f>
        <v/>
      </c>
      <c r="C45" s="70" t="str">
        <f>名簿!E44&amp;""</f>
        <v/>
      </c>
      <c r="D45" s="182" t="str">
        <f>名簿!F44&amp;""</f>
        <v/>
      </c>
      <c r="E45" s="183"/>
      <c r="F45" s="182" t="str">
        <f>名簿!H44&amp;""</f>
        <v/>
      </c>
      <c r="G45" s="183"/>
      <c r="H45" s="73"/>
      <c r="I45" s="76"/>
      <c r="J45" s="79" t="s">
        <v>5</v>
      </c>
      <c r="K45" s="71">
        <v>0</v>
      </c>
      <c r="L45" s="77">
        <f t="shared" si="0"/>
        <v>0</v>
      </c>
      <c r="M45" s="82" t="s">
        <v>5</v>
      </c>
    </row>
    <row r="46" spans="1:13" s="81" customFormat="1" ht="23.25" customHeight="1" x14ac:dyDescent="0.15">
      <c r="A46" s="72">
        <v>37</v>
      </c>
      <c r="B46" s="70" t="str">
        <f>名簿!D45&amp;""</f>
        <v/>
      </c>
      <c r="C46" s="70" t="str">
        <f>名簿!E45&amp;""</f>
        <v/>
      </c>
      <c r="D46" s="182" t="str">
        <f>名簿!F45&amp;""</f>
        <v/>
      </c>
      <c r="E46" s="183"/>
      <c r="F46" s="182" t="str">
        <f>名簿!H45&amp;""</f>
        <v/>
      </c>
      <c r="G46" s="183"/>
      <c r="H46" s="73"/>
      <c r="I46" s="76"/>
      <c r="J46" s="79" t="s">
        <v>5</v>
      </c>
      <c r="K46" s="71">
        <v>0</v>
      </c>
      <c r="L46" s="77">
        <f t="shared" si="0"/>
        <v>0</v>
      </c>
      <c r="M46" s="82" t="s">
        <v>5</v>
      </c>
    </row>
    <row r="47" spans="1:13" s="81" customFormat="1" ht="23.25" customHeight="1" x14ac:dyDescent="0.15">
      <c r="A47" s="72">
        <v>38</v>
      </c>
      <c r="B47" s="70" t="str">
        <f>名簿!D46&amp;""</f>
        <v/>
      </c>
      <c r="C47" s="70" t="str">
        <f>名簿!E46&amp;""</f>
        <v/>
      </c>
      <c r="D47" s="182" t="str">
        <f>名簿!F46&amp;""</f>
        <v/>
      </c>
      <c r="E47" s="183"/>
      <c r="F47" s="182" t="str">
        <f>名簿!H46&amp;""</f>
        <v/>
      </c>
      <c r="G47" s="183"/>
      <c r="H47" s="73"/>
      <c r="I47" s="76"/>
      <c r="J47" s="79" t="s">
        <v>5</v>
      </c>
      <c r="K47" s="71">
        <v>0</v>
      </c>
      <c r="L47" s="77">
        <f t="shared" si="0"/>
        <v>0</v>
      </c>
      <c r="M47" s="82" t="s">
        <v>5</v>
      </c>
    </row>
    <row r="48" spans="1:13" s="81" customFormat="1" ht="23.25" customHeight="1" x14ac:dyDescent="0.15">
      <c r="A48" s="72">
        <v>39</v>
      </c>
      <c r="B48" s="70" t="str">
        <f>名簿!D47&amp;""</f>
        <v/>
      </c>
      <c r="C48" s="70" t="str">
        <f>名簿!E47&amp;""</f>
        <v/>
      </c>
      <c r="D48" s="182" t="str">
        <f>名簿!F47&amp;""</f>
        <v/>
      </c>
      <c r="E48" s="183"/>
      <c r="F48" s="182" t="str">
        <f>名簿!H47&amp;""</f>
        <v/>
      </c>
      <c r="G48" s="183"/>
      <c r="H48" s="73"/>
      <c r="I48" s="76"/>
      <c r="J48" s="79" t="s">
        <v>5</v>
      </c>
      <c r="K48" s="71">
        <v>0</v>
      </c>
      <c r="L48" s="77">
        <f t="shared" si="0"/>
        <v>0</v>
      </c>
      <c r="M48" s="82" t="s">
        <v>5</v>
      </c>
    </row>
    <row r="49" spans="1:13" s="81" customFormat="1" ht="23.25" customHeight="1" x14ac:dyDescent="0.15">
      <c r="A49" s="72">
        <v>40</v>
      </c>
      <c r="B49" s="70" t="str">
        <f>名簿!D48&amp;""</f>
        <v/>
      </c>
      <c r="C49" s="70" t="str">
        <f>名簿!E48&amp;""</f>
        <v/>
      </c>
      <c r="D49" s="182" t="str">
        <f>名簿!F48&amp;""</f>
        <v/>
      </c>
      <c r="E49" s="183"/>
      <c r="F49" s="182" t="str">
        <f>名簿!H48&amp;""</f>
        <v/>
      </c>
      <c r="G49" s="183"/>
      <c r="H49" s="73"/>
      <c r="I49" s="76"/>
      <c r="J49" s="79" t="s">
        <v>5</v>
      </c>
      <c r="K49" s="71">
        <v>0</v>
      </c>
      <c r="L49" s="77">
        <f t="shared" si="0"/>
        <v>0</v>
      </c>
      <c r="M49" s="82" t="s">
        <v>5</v>
      </c>
    </row>
    <row r="50" spans="1:13" s="81" customFormat="1" ht="23.25" customHeight="1" x14ac:dyDescent="0.15">
      <c r="A50" s="72">
        <v>41</v>
      </c>
      <c r="B50" s="70" t="str">
        <f>名簿!D49&amp;""</f>
        <v/>
      </c>
      <c r="C50" s="70" t="str">
        <f>名簿!E49&amp;""</f>
        <v/>
      </c>
      <c r="D50" s="182" t="str">
        <f>名簿!F49&amp;""</f>
        <v/>
      </c>
      <c r="E50" s="183"/>
      <c r="F50" s="182" t="str">
        <f>名簿!H49&amp;""</f>
        <v/>
      </c>
      <c r="G50" s="183"/>
      <c r="H50" s="73"/>
      <c r="I50" s="76"/>
      <c r="J50" s="79" t="s">
        <v>5</v>
      </c>
      <c r="K50" s="71">
        <v>0</v>
      </c>
      <c r="L50" s="77">
        <f t="shared" si="0"/>
        <v>0</v>
      </c>
      <c r="M50" s="82" t="s">
        <v>5</v>
      </c>
    </row>
    <row r="51" spans="1:13" s="81" customFormat="1" ht="23.25" customHeight="1" x14ac:dyDescent="0.15">
      <c r="A51" s="72">
        <v>42</v>
      </c>
      <c r="B51" s="70" t="str">
        <f>名簿!D50&amp;""</f>
        <v/>
      </c>
      <c r="C51" s="70" t="str">
        <f>名簿!E50&amp;""</f>
        <v/>
      </c>
      <c r="D51" s="182" t="str">
        <f>名簿!F50&amp;""</f>
        <v/>
      </c>
      <c r="E51" s="183"/>
      <c r="F51" s="182" t="str">
        <f>名簿!H50&amp;""</f>
        <v/>
      </c>
      <c r="G51" s="183"/>
      <c r="H51" s="73"/>
      <c r="I51" s="76"/>
      <c r="J51" s="79" t="s">
        <v>5</v>
      </c>
      <c r="K51" s="71">
        <v>0</v>
      </c>
      <c r="L51" s="77">
        <f t="shared" si="0"/>
        <v>0</v>
      </c>
      <c r="M51" s="82" t="s">
        <v>5</v>
      </c>
    </row>
    <row r="52" spans="1:13" s="81" customFormat="1" ht="23.25" customHeight="1" x14ac:dyDescent="0.15">
      <c r="A52" s="72">
        <v>43</v>
      </c>
      <c r="B52" s="70" t="str">
        <f>名簿!D51&amp;""</f>
        <v/>
      </c>
      <c r="C52" s="70" t="str">
        <f>名簿!E51&amp;""</f>
        <v/>
      </c>
      <c r="D52" s="182" t="str">
        <f>名簿!F51&amp;""</f>
        <v/>
      </c>
      <c r="E52" s="183"/>
      <c r="F52" s="182" t="str">
        <f>名簿!H51&amp;""</f>
        <v/>
      </c>
      <c r="G52" s="183"/>
      <c r="H52" s="73"/>
      <c r="I52" s="76"/>
      <c r="J52" s="79" t="s">
        <v>5</v>
      </c>
      <c r="K52" s="71">
        <v>0</v>
      </c>
      <c r="L52" s="77">
        <f t="shared" si="0"/>
        <v>0</v>
      </c>
      <c r="M52" s="82" t="s">
        <v>5</v>
      </c>
    </row>
    <row r="53" spans="1:13" s="81" customFormat="1" ht="23.25" customHeight="1" x14ac:dyDescent="0.15">
      <c r="A53" s="72">
        <v>44</v>
      </c>
      <c r="B53" s="70" t="str">
        <f>名簿!D52&amp;""</f>
        <v/>
      </c>
      <c r="C53" s="70" t="str">
        <f>名簿!E52&amp;""</f>
        <v/>
      </c>
      <c r="D53" s="182" t="str">
        <f>名簿!F52&amp;""</f>
        <v/>
      </c>
      <c r="E53" s="183"/>
      <c r="F53" s="182" t="str">
        <f>名簿!H52&amp;""</f>
        <v/>
      </c>
      <c r="G53" s="183"/>
      <c r="H53" s="73"/>
      <c r="I53" s="76"/>
      <c r="J53" s="79" t="s">
        <v>5</v>
      </c>
      <c r="K53" s="71">
        <v>0</v>
      </c>
      <c r="L53" s="77">
        <f t="shared" si="0"/>
        <v>0</v>
      </c>
      <c r="M53" s="82" t="s">
        <v>5</v>
      </c>
    </row>
    <row r="54" spans="1:13" s="81" customFormat="1" ht="23.25" customHeight="1" x14ac:dyDescent="0.15">
      <c r="A54" s="72">
        <v>45</v>
      </c>
      <c r="B54" s="70" t="str">
        <f>名簿!D53&amp;""</f>
        <v/>
      </c>
      <c r="C54" s="70" t="str">
        <f>名簿!E53&amp;""</f>
        <v/>
      </c>
      <c r="D54" s="182" t="str">
        <f>名簿!F53&amp;""</f>
        <v/>
      </c>
      <c r="E54" s="183"/>
      <c r="F54" s="182" t="str">
        <f>名簿!H53&amp;""</f>
        <v/>
      </c>
      <c r="G54" s="183"/>
      <c r="H54" s="73"/>
      <c r="I54" s="76"/>
      <c r="J54" s="79" t="s">
        <v>5</v>
      </c>
      <c r="K54" s="71">
        <v>0</v>
      </c>
      <c r="L54" s="77">
        <f t="shared" si="0"/>
        <v>0</v>
      </c>
      <c r="M54" s="82" t="s">
        <v>5</v>
      </c>
    </row>
    <row r="55" spans="1:13" s="81" customFormat="1" ht="23.25" customHeight="1" x14ac:dyDescent="0.15">
      <c r="A55" s="72">
        <v>46</v>
      </c>
      <c r="B55" s="70" t="str">
        <f>名簿!D54&amp;""</f>
        <v/>
      </c>
      <c r="C55" s="70" t="str">
        <f>名簿!E54&amp;""</f>
        <v/>
      </c>
      <c r="D55" s="182" t="str">
        <f>名簿!F54&amp;""</f>
        <v/>
      </c>
      <c r="E55" s="183"/>
      <c r="F55" s="182" t="str">
        <f>名簿!H54&amp;""</f>
        <v/>
      </c>
      <c r="G55" s="183"/>
      <c r="H55" s="73"/>
      <c r="I55" s="76"/>
      <c r="J55" s="79" t="s">
        <v>5</v>
      </c>
      <c r="K55" s="71">
        <v>0</v>
      </c>
      <c r="L55" s="77">
        <f t="shared" si="0"/>
        <v>0</v>
      </c>
      <c r="M55" s="82" t="s">
        <v>5</v>
      </c>
    </row>
    <row r="56" spans="1:13" s="81" customFormat="1" ht="23.25" customHeight="1" x14ac:dyDescent="0.15">
      <c r="A56" s="72">
        <v>47</v>
      </c>
      <c r="B56" s="70" t="str">
        <f>名簿!D55&amp;""</f>
        <v/>
      </c>
      <c r="C56" s="70" t="str">
        <f>名簿!E55&amp;""</f>
        <v/>
      </c>
      <c r="D56" s="182" t="str">
        <f>名簿!F55&amp;""</f>
        <v/>
      </c>
      <c r="E56" s="183"/>
      <c r="F56" s="182" t="str">
        <f>名簿!H55&amp;""</f>
        <v/>
      </c>
      <c r="G56" s="183"/>
      <c r="H56" s="73"/>
      <c r="I56" s="76"/>
      <c r="J56" s="79" t="s">
        <v>5</v>
      </c>
      <c r="K56" s="71">
        <v>0</v>
      </c>
      <c r="L56" s="77">
        <f t="shared" si="0"/>
        <v>0</v>
      </c>
      <c r="M56" s="82" t="s">
        <v>5</v>
      </c>
    </row>
    <row r="57" spans="1:13" s="81" customFormat="1" ht="23.25" customHeight="1" x14ac:dyDescent="0.15">
      <c r="A57" s="72">
        <v>48</v>
      </c>
      <c r="B57" s="70" t="str">
        <f>名簿!D56&amp;""</f>
        <v/>
      </c>
      <c r="C57" s="70" t="str">
        <f>名簿!E56&amp;""</f>
        <v/>
      </c>
      <c r="D57" s="182" t="str">
        <f>名簿!F56&amp;""</f>
        <v/>
      </c>
      <c r="E57" s="183"/>
      <c r="F57" s="182" t="str">
        <f>名簿!H56&amp;""</f>
        <v/>
      </c>
      <c r="G57" s="183"/>
      <c r="H57" s="73"/>
      <c r="I57" s="76"/>
      <c r="J57" s="79" t="s">
        <v>5</v>
      </c>
      <c r="K57" s="71">
        <v>0</v>
      </c>
      <c r="L57" s="77">
        <f t="shared" si="0"/>
        <v>0</v>
      </c>
      <c r="M57" s="82" t="s">
        <v>5</v>
      </c>
    </row>
    <row r="58" spans="1:13" s="81" customFormat="1" ht="23.25" customHeight="1" x14ac:dyDescent="0.15">
      <c r="A58" s="72">
        <v>49</v>
      </c>
      <c r="B58" s="70" t="str">
        <f>名簿!D57&amp;""</f>
        <v/>
      </c>
      <c r="C58" s="70" t="str">
        <f>名簿!E57&amp;""</f>
        <v/>
      </c>
      <c r="D58" s="182" t="str">
        <f>名簿!F57&amp;""</f>
        <v/>
      </c>
      <c r="E58" s="183"/>
      <c r="F58" s="182" t="str">
        <f>名簿!H57&amp;""</f>
        <v/>
      </c>
      <c r="G58" s="183"/>
      <c r="H58" s="73"/>
      <c r="I58" s="76"/>
      <c r="J58" s="79" t="s">
        <v>5</v>
      </c>
      <c r="K58" s="71">
        <v>0</v>
      </c>
      <c r="L58" s="77">
        <f t="shared" si="0"/>
        <v>0</v>
      </c>
      <c r="M58" s="82" t="s">
        <v>5</v>
      </c>
    </row>
    <row r="59" spans="1:13" s="81" customFormat="1" ht="23.25" customHeight="1" x14ac:dyDescent="0.15">
      <c r="A59" s="72">
        <v>50</v>
      </c>
      <c r="B59" s="70" t="str">
        <f>名簿!D58&amp;""</f>
        <v/>
      </c>
      <c r="C59" s="70" t="str">
        <f>名簿!E58&amp;""</f>
        <v/>
      </c>
      <c r="D59" s="182" t="str">
        <f>名簿!F58&amp;""</f>
        <v/>
      </c>
      <c r="E59" s="183"/>
      <c r="F59" s="182" t="str">
        <f>名簿!H58&amp;""</f>
        <v/>
      </c>
      <c r="G59" s="183"/>
      <c r="H59" s="73"/>
      <c r="I59" s="76"/>
      <c r="J59" s="79" t="s">
        <v>5</v>
      </c>
      <c r="K59" s="71">
        <v>0</v>
      </c>
      <c r="L59" s="77">
        <f t="shared" si="0"/>
        <v>0</v>
      </c>
      <c r="M59" s="82" t="s">
        <v>5</v>
      </c>
    </row>
    <row r="60" spans="1:13" s="81" customFormat="1" ht="23.25" customHeight="1" x14ac:dyDescent="0.15">
      <c r="A60" s="72">
        <v>51</v>
      </c>
      <c r="B60" s="70" t="str">
        <f>名簿!D59&amp;""</f>
        <v/>
      </c>
      <c r="C60" s="70" t="str">
        <f>名簿!E59&amp;""</f>
        <v/>
      </c>
      <c r="D60" s="182" t="str">
        <f>名簿!F59&amp;""</f>
        <v/>
      </c>
      <c r="E60" s="183"/>
      <c r="F60" s="182" t="str">
        <f>名簿!H59&amp;""</f>
        <v/>
      </c>
      <c r="G60" s="183"/>
      <c r="H60" s="73"/>
      <c r="I60" s="76"/>
      <c r="J60" s="79" t="s">
        <v>5</v>
      </c>
      <c r="K60" s="71">
        <v>0</v>
      </c>
      <c r="L60" s="77">
        <f t="shared" si="0"/>
        <v>0</v>
      </c>
      <c r="M60" s="82" t="s">
        <v>5</v>
      </c>
    </row>
    <row r="61" spans="1:13" s="81" customFormat="1" ht="23.25" customHeight="1" x14ac:dyDescent="0.15">
      <c r="A61" s="72">
        <v>52</v>
      </c>
      <c r="B61" s="70" t="str">
        <f>名簿!D60&amp;""</f>
        <v/>
      </c>
      <c r="C61" s="70" t="str">
        <f>名簿!E60&amp;""</f>
        <v/>
      </c>
      <c r="D61" s="182" t="str">
        <f>名簿!F60&amp;""</f>
        <v/>
      </c>
      <c r="E61" s="183"/>
      <c r="F61" s="182" t="str">
        <f>名簿!H60&amp;""</f>
        <v/>
      </c>
      <c r="G61" s="183"/>
      <c r="H61" s="73"/>
      <c r="I61" s="76"/>
      <c r="J61" s="79" t="s">
        <v>5</v>
      </c>
      <c r="K61" s="71">
        <v>0</v>
      </c>
      <c r="L61" s="77">
        <f t="shared" si="0"/>
        <v>0</v>
      </c>
      <c r="M61" s="82" t="s">
        <v>5</v>
      </c>
    </row>
    <row r="62" spans="1:13" s="81" customFormat="1" ht="23.25" customHeight="1" x14ac:dyDescent="0.15">
      <c r="A62" s="72">
        <v>53</v>
      </c>
      <c r="B62" s="70" t="str">
        <f>名簿!D61&amp;""</f>
        <v/>
      </c>
      <c r="C62" s="70" t="str">
        <f>名簿!E61&amp;""</f>
        <v/>
      </c>
      <c r="D62" s="182" t="str">
        <f>名簿!F61&amp;""</f>
        <v/>
      </c>
      <c r="E62" s="183"/>
      <c r="F62" s="182" t="str">
        <f>名簿!H61&amp;""</f>
        <v/>
      </c>
      <c r="G62" s="183"/>
      <c r="H62" s="73"/>
      <c r="I62" s="76"/>
      <c r="J62" s="79" t="s">
        <v>5</v>
      </c>
      <c r="K62" s="71">
        <v>0</v>
      </c>
      <c r="L62" s="77">
        <f t="shared" si="0"/>
        <v>0</v>
      </c>
      <c r="M62" s="82" t="s">
        <v>5</v>
      </c>
    </row>
    <row r="63" spans="1:13" s="81" customFormat="1" ht="23.25" customHeight="1" x14ac:dyDescent="0.15">
      <c r="A63" s="72">
        <v>54</v>
      </c>
      <c r="B63" s="70" t="str">
        <f>名簿!D62&amp;""</f>
        <v/>
      </c>
      <c r="C63" s="70" t="str">
        <f>名簿!E62&amp;""</f>
        <v/>
      </c>
      <c r="D63" s="182" t="str">
        <f>名簿!F62&amp;""</f>
        <v/>
      </c>
      <c r="E63" s="183"/>
      <c r="F63" s="182" t="str">
        <f>名簿!H62&amp;""</f>
        <v/>
      </c>
      <c r="G63" s="183"/>
      <c r="H63" s="73"/>
      <c r="I63" s="76"/>
      <c r="J63" s="79" t="s">
        <v>5</v>
      </c>
      <c r="K63" s="71">
        <v>0</v>
      </c>
      <c r="L63" s="77">
        <f t="shared" si="0"/>
        <v>0</v>
      </c>
      <c r="M63" s="82" t="s">
        <v>5</v>
      </c>
    </row>
    <row r="64" spans="1:13" s="81" customFormat="1" ht="23.25" customHeight="1" x14ac:dyDescent="0.15">
      <c r="A64" s="72">
        <v>55</v>
      </c>
      <c r="B64" s="70" t="str">
        <f>名簿!D63&amp;""</f>
        <v/>
      </c>
      <c r="C64" s="70" t="str">
        <f>名簿!E63&amp;""</f>
        <v/>
      </c>
      <c r="D64" s="182" t="str">
        <f>名簿!F63&amp;""</f>
        <v/>
      </c>
      <c r="E64" s="183"/>
      <c r="F64" s="182" t="str">
        <f>名簿!H63&amp;""</f>
        <v/>
      </c>
      <c r="G64" s="183"/>
      <c r="H64" s="73"/>
      <c r="I64" s="76"/>
      <c r="J64" s="79" t="s">
        <v>5</v>
      </c>
      <c r="K64" s="71">
        <v>0</v>
      </c>
      <c r="L64" s="77">
        <f t="shared" si="0"/>
        <v>0</v>
      </c>
      <c r="M64" s="82" t="s">
        <v>5</v>
      </c>
    </row>
    <row r="65" spans="1:13" s="81" customFormat="1" ht="23.25" customHeight="1" x14ac:dyDescent="0.15">
      <c r="A65" s="72">
        <v>56</v>
      </c>
      <c r="B65" s="70" t="str">
        <f>名簿!D64&amp;""</f>
        <v/>
      </c>
      <c r="C65" s="70" t="str">
        <f>名簿!E64&amp;""</f>
        <v/>
      </c>
      <c r="D65" s="182" t="str">
        <f>名簿!F64&amp;""</f>
        <v/>
      </c>
      <c r="E65" s="183"/>
      <c r="F65" s="182" t="str">
        <f>名簿!H64&amp;""</f>
        <v/>
      </c>
      <c r="G65" s="183"/>
      <c r="H65" s="73"/>
      <c r="I65" s="76"/>
      <c r="J65" s="79" t="s">
        <v>5</v>
      </c>
      <c r="K65" s="71">
        <v>0</v>
      </c>
      <c r="L65" s="77">
        <f t="shared" si="0"/>
        <v>0</v>
      </c>
      <c r="M65" s="82" t="s">
        <v>5</v>
      </c>
    </row>
    <row r="66" spans="1:13" s="81" customFormat="1" ht="23.25" customHeight="1" x14ac:dyDescent="0.15">
      <c r="A66" s="72">
        <v>57</v>
      </c>
      <c r="B66" s="70" t="str">
        <f>名簿!D65&amp;""</f>
        <v/>
      </c>
      <c r="C66" s="70" t="str">
        <f>名簿!E65&amp;""</f>
        <v/>
      </c>
      <c r="D66" s="182" t="str">
        <f>名簿!F65&amp;""</f>
        <v/>
      </c>
      <c r="E66" s="183"/>
      <c r="F66" s="182" t="str">
        <f>名簿!H65&amp;""</f>
        <v/>
      </c>
      <c r="G66" s="183"/>
      <c r="H66" s="73"/>
      <c r="I66" s="76"/>
      <c r="J66" s="79" t="s">
        <v>5</v>
      </c>
      <c r="K66" s="71">
        <v>0</v>
      </c>
      <c r="L66" s="77">
        <f t="shared" si="0"/>
        <v>0</v>
      </c>
      <c r="M66" s="82" t="s">
        <v>5</v>
      </c>
    </row>
    <row r="67" spans="1:13" s="81" customFormat="1" ht="23.25" customHeight="1" x14ac:dyDescent="0.15">
      <c r="A67" s="72">
        <v>58</v>
      </c>
      <c r="B67" s="70" t="str">
        <f>名簿!D66&amp;""</f>
        <v/>
      </c>
      <c r="C67" s="70" t="str">
        <f>名簿!E66&amp;""</f>
        <v/>
      </c>
      <c r="D67" s="182" t="str">
        <f>名簿!F66&amp;""</f>
        <v/>
      </c>
      <c r="E67" s="183"/>
      <c r="F67" s="182" t="str">
        <f>名簿!H66&amp;""</f>
        <v/>
      </c>
      <c r="G67" s="183"/>
      <c r="H67" s="73"/>
      <c r="I67" s="76"/>
      <c r="J67" s="79" t="s">
        <v>5</v>
      </c>
      <c r="K67" s="71">
        <v>0</v>
      </c>
      <c r="L67" s="77">
        <f t="shared" si="0"/>
        <v>0</v>
      </c>
      <c r="M67" s="82" t="s">
        <v>5</v>
      </c>
    </row>
    <row r="68" spans="1:13" s="81" customFormat="1" ht="23.25" customHeight="1" x14ac:dyDescent="0.15">
      <c r="A68" s="72">
        <v>59</v>
      </c>
      <c r="B68" s="70" t="str">
        <f>名簿!D67&amp;""</f>
        <v/>
      </c>
      <c r="C68" s="70" t="str">
        <f>名簿!E67&amp;""</f>
        <v/>
      </c>
      <c r="D68" s="182" t="str">
        <f>名簿!F67&amp;""</f>
        <v/>
      </c>
      <c r="E68" s="183"/>
      <c r="F68" s="182" t="str">
        <f>名簿!H67&amp;""</f>
        <v/>
      </c>
      <c r="G68" s="183"/>
      <c r="H68" s="73"/>
      <c r="I68" s="76"/>
      <c r="J68" s="79" t="s">
        <v>5</v>
      </c>
      <c r="K68" s="71">
        <v>0</v>
      </c>
      <c r="L68" s="77">
        <f t="shared" si="0"/>
        <v>0</v>
      </c>
      <c r="M68" s="82" t="s">
        <v>5</v>
      </c>
    </row>
    <row r="69" spans="1:13" s="81" customFormat="1" ht="23.25" customHeight="1" x14ac:dyDescent="0.15">
      <c r="A69" s="72">
        <v>60</v>
      </c>
      <c r="B69" s="70" t="str">
        <f>名簿!D68&amp;""</f>
        <v/>
      </c>
      <c r="C69" s="70" t="str">
        <f>名簿!E68&amp;""</f>
        <v/>
      </c>
      <c r="D69" s="182" t="str">
        <f>名簿!F68&amp;""</f>
        <v/>
      </c>
      <c r="E69" s="183"/>
      <c r="F69" s="182" t="str">
        <f>名簿!H68&amp;""</f>
        <v/>
      </c>
      <c r="G69" s="183"/>
      <c r="H69" s="73"/>
      <c r="I69" s="76"/>
      <c r="J69" s="79" t="s">
        <v>5</v>
      </c>
      <c r="K69" s="71">
        <v>0</v>
      </c>
      <c r="L69" s="77">
        <f t="shared" si="0"/>
        <v>0</v>
      </c>
      <c r="M69" s="82" t="s">
        <v>5</v>
      </c>
    </row>
    <row r="70" spans="1:13" s="81" customFormat="1" ht="23.25" customHeight="1" x14ac:dyDescent="0.15">
      <c r="A70" s="187" t="s">
        <v>30</v>
      </c>
      <c r="B70" s="188"/>
      <c r="C70" s="188"/>
      <c r="D70" s="188"/>
      <c r="E70" s="188"/>
      <c r="F70" s="188"/>
      <c r="G70" s="188"/>
      <c r="H70" s="188"/>
      <c r="I70" s="188"/>
      <c r="J70" s="188"/>
      <c r="K70" s="201"/>
      <c r="L70" s="77">
        <f>SUM(L40:L69)</f>
        <v>0</v>
      </c>
      <c r="M70" s="82" t="s">
        <v>5</v>
      </c>
    </row>
    <row r="71" spans="1:13" s="81" customFormat="1" ht="23.25" customHeight="1" thickBot="1" x14ac:dyDescent="0.2">
      <c r="A71" s="187" t="s">
        <v>48</v>
      </c>
      <c r="B71" s="188"/>
      <c r="C71" s="188"/>
      <c r="D71" s="188"/>
      <c r="E71" s="188"/>
      <c r="F71" s="188"/>
      <c r="G71" s="188"/>
      <c r="H71" s="188"/>
      <c r="I71" s="188"/>
      <c r="J71" s="188"/>
      <c r="K71" s="201"/>
      <c r="L71" s="77">
        <f>L35+L70</f>
        <v>0</v>
      </c>
      <c r="M71" s="82" t="s">
        <v>5</v>
      </c>
    </row>
    <row r="72" spans="1:13" s="81" customFormat="1" ht="23.25" customHeight="1" x14ac:dyDescent="0.15">
      <c r="A72" s="195" t="s">
        <v>75</v>
      </c>
      <c r="B72" s="195"/>
      <c r="C72" s="195"/>
      <c r="D72" s="195"/>
      <c r="E72" s="126"/>
      <c r="F72" s="196" t="s">
        <v>60</v>
      </c>
      <c r="G72" s="196"/>
      <c r="H72" s="127" t="s">
        <v>78</v>
      </c>
      <c r="I72" s="197"/>
      <c r="J72" s="197"/>
      <c r="K72" s="197"/>
      <c r="L72" s="197"/>
      <c r="M72" s="98"/>
    </row>
    <row r="73" spans="1:13" s="81" customFormat="1" ht="23.25" customHeight="1" x14ac:dyDescent="0.15">
      <c r="A73" s="198" t="s">
        <v>61</v>
      </c>
      <c r="B73" s="198"/>
      <c r="C73" s="198"/>
      <c r="D73" s="198"/>
      <c r="E73" s="198"/>
      <c r="F73" s="124"/>
      <c r="G73" s="124"/>
      <c r="H73" s="125" t="s">
        <v>79</v>
      </c>
      <c r="I73" s="180"/>
      <c r="J73" s="180"/>
      <c r="K73" s="180"/>
      <c r="L73" s="180"/>
      <c r="M73" s="100"/>
    </row>
    <row r="74" spans="1:13" s="81" customFormat="1" ht="23.25" customHeight="1" x14ac:dyDescent="0.15">
      <c r="A74" s="99"/>
      <c r="B74" s="101"/>
      <c r="C74" s="101"/>
      <c r="D74" s="101"/>
      <c r="E74" s="101"/>
      <c r="F74" s="101"/>
      <c r="G74" s="101"/>
      <c r="H74" s="125" t="s">
        <v>77</v>
      </c>
      <c r="I74" s="192"/>
      <c r="J74" s="192"/>
      <c r="K74" s="192"/>
      <c r="L74" s="192"/>
      <c r="M74" s="100"/>
    </row>
    <row r="75" spans="1:13" s="81" customFormat="1" ht="23.25" customHeight="1" thickBot="1" x14ac:dyDescent="0.2">
      <c r="A75" s="102"/>
      <c r="B75" s="103"/>
      <c r="C75" s="103"/>
      <c r="D75" s="103"/>
      <c r="E75" s="103"/>
      <c r="F75" s="103"/>
      <c r="G75" s="103"/>
      <c r="H75" s="103"/>
      <c r="I75" s="103"/>
      <c r="J75" s="103"/>
      <c r="K75" s="103"/>
      <c r="L75" s="104"/>
      <c r="M75" s="105"/>
    </row>
    <row r="76" spans="1:13" s="81" customFormat="1" ht="23.25" customHeight="1" x14ac:dyDescent="0.15">
      <c r="A76" s="72">
        <v>61</v>
      </c>
      <c r="B76" s="70" t="str">
        <f>名簿!D69&amp;""</f>
        <v/>
      </c>
      <c r="C76" s="70" t="str">
        <f>名簿!E69&amp;""</f>
        <v/>
      </c>
      <c r="D76" s="182" t="str">
        <f>名簿!F69&amp;""</f>
        <v/>
      </c>
      <c r="E76" s="183"/>
      <c r="F76" s="182" t="str">
        <f>名簿!H69&amp;""</f>
        <v/>
      </c>
      <c r="G76" s="183"/>
      <c r="H76" s="73"/>
      <c r="I76" s="76"/>
      <c r="J76" s="79" t="s">
        <v>5</v>
      </c>
      <c r="K76" s="71">
        <v>0</v>
      </c>
      <c r="L76" s="77">
        <f t="shared" si="0"/>
        <v>0</v>
      </c>
      <c r="M76" s="82" t="s">
        <v>5</v>
      </c>
    </row>
    <row r="77" spans="1:13" s="81" customFormat="1" ht="23.25" customHeight="1" x14ac:dyDescent="0.15">
      <c r="A77" s="72">
        <v>62</v>
      </c>
      <c r="B77" s="70" t="str">
        <f>名簿!D70&amp;""</f>
        <v/>
      </c>
      <c r="C77" s="70" t="str">
        <f>名簿!E70&amp;""</f>
        <v/>
      </c>
      <c r="D77" s="182" t="str">
        <f>名簿!F70&amp;""</f>
        <v/>
      </c>
      <c r="E77" s="183"/>
      <c r="F77" s="182" t="str">
        <f>名簿!H70&amp;""</f>
        <v/>
      </c>
      <c r="G77" s="183"/>
      <c r="H77" s="73"/>
      <c r="I77" s="76"/>
      <c r="J77" s="79" t="s">
        <v>5</v>
      </c>
      <c r="K77" s="71">
        <v>0</v>
      </c>
      <c r="L77" s="77">
        <f t="shared" si="0"/>
        <v>0</v>
      </c>
      <c r="M77" s="82" t="s">
        <v>5</v>
      </c>
    </row>
    <row r="78" spans="1:13" s="81" customFormat="1" ht="23.25" customHeight="1" x14ac:dyDescent="0.15">
      <c r="A78" s="72">
        <v>63</v>
      </c>
      <c r="B78" s="70" t="str">
        <f>名簿!D71&amp;""</f>
        <v/>
      </c>
      <c r="C78" s="70" t="str">
        <f>名簿!E71&amp;""</f>
        <v/>
      </c>
      <c r="D78" s="182" t="str">
        <f>名簿!F71&amp;""</f>
        <v/>
      </c>
      <c r="E78" s="183"/>
      <c r="F78" s="182" t="str">
        <f>名簿!H71&amp;""</f>
        <v/>
      </c>
      <c r="G78" s="183"/>
      <c r="H78" s="73"/>
      <c r="I78" s="76"/>
      <c r="J78" s="79" t="s">
        <v>5</v>
      </c>
      <c r="K78" s="71">
        <v>0</v>
      </c>
      <c r="L78" s="77">
        <f t="shared" si="0"/>
        <v>0</v>
      </c>
      <c r="M78" s="82" t="s">
        <v>5</v>
      </c>
    </row>
    <row r="79" spans="1:13" s="81" customFormat="1" ht="23.25" customHeight="1" x14ac:dyDescent="0.15">
      <c r="A79" s="72">
        <v>64</v>
      </c>
      <c r="B79" s="70" t="str">
        <f>名簿!D72&amp;""</f>
        <v/>
      </c>
      <c r="C79" s="70" t="str">
        <f>名簿!E72&amp;""</f>
        <v/>
      </c>
      <c r="D79" s="182" t="str">
        <f>名簿!F72&amp;""</f>
        <v/>
      </c>
      <c r="E79" s="183"/>
      <c r="F79" s="182" t="str">
        <f>名簿!H72&amp;""</f>
        <v/>
      </c>
      <c r="G79" s="183"/>
      <c r="H79" s="73"/>
      <c r="I79" s="76"/>
      <c r="J79" s="79" t="s">
        <v>5</v>
      </c>
      <c r="K79" s="71">
        <v>0</v>
      </c>
      <c r="L79" s="77">
        <f t="shared" si="0"/>
        <v>0</v>
      </c>
      <c r="M79" s="82" t="s">
        <v>5</v>
      </c>
    </row>
    <row r="80" spans="1:13" s="81" customFormat="1" ht="23.25" customHeight="1" x14ac:dyDescent="0.15">
      <c r="A80" s="72">
        <v>65</v>
      </c>
      <c r="B80" s="70" t="str">
        <f>名簿!D73&amp;""</f>
        <v/>
      </c>
      <c r="C80" s="70" t="str">
        <f>名簿!E73&amp;""</f>
        <v/>
      </c>
      <c r="D80" s="182" t="str">
        <f>名簿!F73&amp;""</f>
        <v/>
      </c>
      <c r="E80" s="183"/>
      <c r="F80" s="182" t="str">
        <f>名簿!H73&amp;""</f>
        <v/>
      </c>
      <c r="G80" s="183"/>
      <c r="H80" s="73"/>
      <c r="I80" s="76"/>
      <c r="J80" s="79" t="s">
        <v>5</v>
      </c>
      <c r="K80" s="71">
        <v>0</v>
      </c>
      <c r="L80" s="77">
        <f t="shared" si="0"/>
        <v>0</v>
      </c>
      <c r="M80" s="82" t="s">
        <v>5</v>
      </c>
    </row>
    <row r="81" spans="1:13" s="81" customFormat="1" ht="23.25" customHeight="1" x14ac:dyDescent="0.15">
      <c r="A81" s="72">
        <v>66</v>
      </c>
      <c r="B81" s="70" t="str">
        <f>名簿!D74&amp;""</f>
        <v/>
      </c>
      <c r="C81" s="70" t="str">
        <f>名簿!E74&amp;""</f>
        <v/>
      </c>
      <c r="D81" s="182" t="str">
        <f>名簿!F74&amp;""</f>
        <v/>
      </c>
      <c r="E81" s="183"/>
      <c r="F81" s="182" t="str">
        <f>名簿!H74&amp;""</f>
        <v/>
      </c>
      <c r="G81" s="183"/>
      <c r="H81" s="73"/>
      <c r="I81" s="76"/>
      <c r="J81" s="79" t="s">
        <v>5</v>
      </c>
      <c r="K81" s="71">
        <v>0</v>
      </c>
      <c r="L81" s="77">
        <f t="shared" ref="L81:L156" si="1">I81*2*K81</f>
        <v>0</v>
      </c>
      <c r="M81" s="82" t="s">
        <v>5</v>
      </c>
    </row>
    <row r="82" spans="1:13" s="81" customFormat="1" ht="23.25" customHeight="1" x14ac:dyDescent="0.15">
      <c r="A82" s="72">
        <v>67</v>
      </c>
      <c r="B82" s="70" t="str">
        <f>名簿!D75&amp;""</f>
        <v/>
      </c>
      <c r="C82" s="70" t="str">
        <f>名簿!E75&amp;""</f>
        <v/>
      </c>
      <c r="D82" s="182" t="str">
        <f>名簿!F75&amp;""</f>
        <v/>
      </c>
      <c r="E82" s="183"/>
      <c r="F82" s="182" t="str">
        <f>名簿!H75&amp;""</f>
        <v/>
      </c>
      <c r="G82" s="183"/>
      <c r="H82" s="73"/>
      <c r="I82" s="76"/>
      <c r="J82" s="79" t="s">
        <v>5</v>
      </c>
      <c r="K82" s="71">
        <v>0</v>
      </c>
      <c r="L82" s="77">
        <f t="shared" si="1"/>
        <v>0</v>
      </c>
      <c r="M82" s="82" t="s">
        <v>5</v>
      </c>
    </row>
    <row r="83" spans="1:13" s="81" customFormat="1" ht="23.25" customHeight="1" x14ac:dyDescent="0.15">
      <c r="A83" s="72">
        <v>68</v>
      </c>
      <c r="B83" s="70" t="str">
        <f>名簿!D76&amp;""</f>
        <v/>
      </c>
      <c r="C83" s="70" t="str">
        <f>名簿!E76&amp;""</f>
        <v/>
      </c>
      <c r="D83" s="182" t="str">
        <f>名簿!F76&amp;""</f>
        <v/>
      </c>
      <c r="E83" s="183"/>
      <c r="F83" s="182" t="str">
        <f>名簿!H76&amp;""</f>
        <v/>
      </c>
      <c r="G83" s="183"/>
      <c r="H83" s="73"/>
      <c r="I83" s="76"/>
      <c r="J83" s="79" t="s">
        <v>5</v>
      </c>
      <c r="K83" s="71">
        <v>0</v>
      </c>
      <c r="L83" s="77">
        <f t="shared" si="1"/>
        <v>0</v>
      </c>
      <c r="M83" s="82" t="s">
        <v>5</v>
      </c>
    </row>
    <row r="84" spans="1:13" s="81" customFormat="1" ht="23.25" customHeight="1" x14ac:dyDescent="0.15">
      <c r="A84" s="72">
        <v>69</v>
      </c>
      <c r="B84" s="70" t="str">
        <f>名簿!D77&amp;""</f>
        <v/>
      </c>
      <c r="C84" s="70" t="str">
        <f>名簿!E77&amp;""</f>
        <v/>
      </c>
      <c r="D84" s="182" t="str">
        <f>名簿!F77&amp;""</f>
        <v/>
      </c>
      <c r="E84" s="183"/>
      <c r="F84" s="182" t="str">
        <f>名簿!H77&amp;""</f>
        <v/>
      </c>
      <c r="G84" s="183"/>
      <c r="H84" s="73"/>
      <c r="I84" s="76"/>
      <c r="J84" s="79" t="s">
        <v>5</v>
      </c>
      <c r="K84" s="71">
        <v>0</v>
      </c>
      <c r="L84" s="77">
        <f t="shared" si="1"/>
        <v>0</v>
      </c>
      <c r="M84" s="82" t="s">
        <v>5</v>
      </c>
    </row>
    <row r="85" spans="1:13" s="81" customFormat="1" ht="23.25" customHeight="1" x14ac:dyDescent="0.15">
      <c r="A85" s="72">
        <v>70</v>
      </c>
      <c r="B85" s="70" t="str">
        <f>名簿!D78&amp;""</f>
        <v/>
      </c>
      <c r="C85" s="70" t="str">
        <f>名簿!E78&amp;""</f>
        <v/>
      </c>
      <c r="D85" s="182" t="str">
        <f>名簿!F78&amp;""</f>
        <v/>
      </c>
      <c r="E85" s="183"/>
      <c r="F85" s="182" t="str">
        <f>名簿!H78&amp;""</f>
        <v/>
      </c>
      <c r="G85" s="183"/>
      <c r="H85" s="73"/>
      <c r="I85" s="76"/>
      <c r="J85" s="79" t="s">
        <v>5</v>
      </c>
      <c r="K85" s="71">
        <v>0</v>
      </c>
      <c r="L85" s="77">
        <f t="shared" si="1"/>
        <v>0</v>
      </c>
      <c r="M85" s="82" t="s">
        <v>5</v>
      </c>
    </row>
    <row r="86" spans="1:13" s="81" customFormat="1" ht="23.25" customHeight="1" x14ac:dyDescent="0.15">
      <c r="A86" s="72">
        <v>71</v>
      </c>
      <c r="B86" s="70" t="str">
        <f>名簿!D79&amp;""</f>
        <v/>
      </c>
      <c r="C86" s="70" t="str">
        <f>名簿!E79&amp;""</f>
        <v/>
      </c>
      <c r="D86" s="182" t="str">
        <f>名簿!F79&amp;""</f>
        <v/>
      </c>
      <c r="E86" s="183"/>
      <c r="F86" s="182" t="str">
        <f>名簿!H79&amp;""</f>
        <v/>
      </c>
      <c r="G86" s="183"/>
      <c r="H86" s="73"/>
      <c r="I86" s="76"/>
      <c r="J86" s="79" t="s">
        <v>5</v>
      </c>
      <c r="K86" s="71">
        <v>0</v>
      </c>
      <c r="L86" s="77">
        <f t="shared" si="1"/>
        <v>0</v>
      </c>
      <c r="M86" s="82" t="s">
        <v>5</v>
      </c>
    </row>
    <row r="87" spans="1:13" s="81" customFormat="1" ht="23.25" customHeight="1" x14ac:dyDescent="0.15">
      <c r="A87" s="72">
        <v>72</v>
      </c>
      <c r="B87" s="70" t="str">
        <f>名簿!D80&amp;""</f>
        <v/>
      </c>
      <c r="C87" s="70" t="str">
        <f>名簿!E80&amp;""</f>
        <v/>
      </c>
      <c r="D87" s="182" t="str">
        <f>名簿!F80&amp;""</f>
        <v/>
      </c>
      <c r="E87" s="183"/>
      <c r="F87" s="182" t="str">
        <f>名簿!H80&amp;""</f>
        <v/>
      </c>
      <c r="G87" s="183"/>
      <c r="H87" s="73"/>
      <c r="I87" s="76"/>
      <c r="J87" s="79" t="s">
        <v>5</v>
      </c>
      <c r="K87" s="71">
        <v>0</v>
      </c>
      <c r="L87" s="77">
        <f t="shared" si="1"/>
        <v>0</v>
      </c>
      <c r="M87" s="82" t="s">
        <v>5</v>
      </c>
    </row>
    <row r="88" spans="1:13" s="81" customFormat="1" ht="23.25" customHeight="1" x14ac:dyDescent="0.15">
      <c r="A88" s="72">
        <v>73</v>
      </c>
      <c r="B88" s="70" t="str">
        <f>名簿!D81&amp;""</f>
        <v/>
      </c>
      <c r="C88" s="70" t="str">
        <f>名簿!E81&amp;""</f>
        <v/>
      </c>
      <c r="D88" s="182" t="str">
        <f>名簿!F81&amp;""</f>
        <v/>
      </c>
      <c r="E88" s="183"/>
      <c r="F88" s="182" t="str">
        <f>名簿!H81&amp;""</f>
        <v/>
      </c>
      <c r="G88" s="183"/>
      <c r="H88" s="73"/>
      <c r="I88" s="76"/>
      <c r="J88" s="79" t="s">
        <v>5</v>
      </c>
      <c r="K88" s="71">
        <v>0</v>
      </c>
      <c r="L88" s="77">
        <f t="shared" si="1"/>
        <v>0</v>
      </c>
      <c r="M88" s="82" t="s">
        <v>5</v>
      </c>
    </row>
    <row r="89" spans="1:13" s="81" customFormat="1" ht="23.25" customHeight="1" x14ac:dyDescent="0.15">
      <c r="A89" s="72">
        <v>74</v>
      </c>
      <c r="B89" s="70" t="str">
        <f>名簿!D82&amp;""</f>
        <v/>
      </c>
      <c r="C89" s="70" t="str">
        <f>名簿!E82&amp;""</f>
        <v/>
      </c>
      <c r="D89" s="182" t="str">
        <f>名簿!F82&amp;""</f>
        <v/>
      </c>
      <c r="E89" s="183"/>
      <c r="F89" s="182" t="str">
        <f>名簿!H82&amp;""</f>
        <v/>
      </c>
      <c r="G89" s="183"/>
      <c r="H89" s="73"/>
      <c r="I89" s="76"/>
      <c r="J89" s="79" t="s">
        <v>5</v>
      </c>
      <c r="K89" s="71">
        <v>0</v>
      </c>
      <c r="L89" s="77">
        <f t="shared" si="1"/>
        <v>0</v>
      </c>
      <c r="M89" s="82" t="s">
        <v>5</v>
      </c>
    </row>
    <row r="90" spans="1:13" s="81" customFormat="1" ht="23.25" customHeight="1" x14ac:dyDescent="0.15">
      <c r="A90" s="72">
        <v>75</v>
      </c>
      <c r="B90" s="70" t="str">
        <f>名簿!D83&amp;""</f>
        <v/>
      </c>
      <c r="C90" s="70" t="str">
        <f>名簿!E83&amp;""</f>
        <v/>
      </c>
      <c r="D90" s="182" t="str">
        <f>名簿!F83&amp;""</f>
        <v/>
      </c>
      <c r="E90" s="183"/>
      <c r="F90" s="182" t="str">
        <f>名簿!H83&amp;""</f>
        <v/>
      </c>
      <c r="G90" s="183"/>
      <c r="H90" s="73"/>
      <c r="I90" s="76"/>
      <c r="J90" s="79" t="s">
        <v>5</v>
      </c>
      <c r="K90" s="71">
        <v>0</v>
      </c>
      <c r="L90" s="77">
        <f t="shared" si="1"/>
        <v>0</v>
      </c>
      <c r="M90" s="82" t="s">
        <v>5</v>
      </c>
    </row>
    <row r="91" spans="1:13" s="81" customFormat="1" ht="23.25" customHeight="1" x14ac:dyDescent="0.15">
      <c r="A91" s="72">
        <v>76</v>
      </c>
      <c r="B91" s="70" t="str">
        <f>名簿!D84&amp;""</f>
        <v/>
      </c>
      <c r="C91" s="70" t="str">
        <f>名簿!E84&amp;""</f>
        <v/>
      </c>
      <c r="D91" s="182" t="str">
        <f>名簿!F84&amp;""</f>
        <v/>
      </c>
      <c r="E91" s="183"/>
      <c r="F91" s="182" t="str">
        <f>名簿!H84&amp;""</f>
        <v/>
      </c>
      <c r="G91" s="183"/>
      <c r="H91" s="73"/>
      <c r="I91" s="76"/>
      <c r="J91" s="79" t="s">
        <v>5</v>
      </c>
      <c r="K91" s="71">
        <v>0</v>
      </c>
      <c r="L91" s="77">
        <f t="shared" si="1"/>
        <v>0</v>
      </c>
      <c r="M91" s="82" t="s">
        <v>5</v>
      </c>
    </row>
    <row r="92" spans="1:13" s="81" customFormat="1" ht="23.25" customHeight="1" x14ac:dyDescent="0.15">
      <c r="A92" s="72">
        <v>77</v>
      </c>
      <c r="B92" s="70" t="str">
        <f>名簿!D85&amp;""</f>
        <v/>
      </c>
      <c r="C92" s="70" t="str">
        <f>名簿!E85&amp;""</f>
        <v/>
      </c>
      <c r="D92" s="182" t="str">
        <f>名簿!F85&amp;""</f>
        <v/>
      </c>
      <c r="E92" s="183"/>
      <c r="F92" s="182" t="str">
        <f>名簿!H85&amp;""</f>
        <v/>
      </c>
      <c r="G92" s="183"/>
      <c r="H92" s="73"/>
      <c r="I92" s="76"/>
      <c r="J92" s="79" t="s">
        <v>5</v>
      </c>
      <c r="K92" s="71">
        <v>0</v>
      </c>
      <c r="L92" s="77">
        <f t="shared" si="1"/>
        <v>0</v>
      </c>
      <c r="M92" s="82" t="s">
        <v>5</v>
      </c>
    </row>
    <row r="93" spans="1:13" s="81" customFormat="1" ht="23.25" customHeight="1" x14ac:dyDescent="0.15">
      <c r="A93" s="72">
        <v>78</v>
      </c>
      <c r="B93" s="70" t="str">
        <f>名簿!D86&amp;""</f>
        <v/>
      </c>
      <c r="C93" s="70" t="str">
        <f>名簿!E86&amp;""</f>
        <v/>
      </c>
      <c r="D93" s="182" t="str">
        <f>名簿!F86&amp;""</f>
        <v/>
      </c>
      <c r="E93" s="183"/>
      <c r="F93" s="182" t="str">
        <f>名簿!H86&amp;""</f>
        <v/>
      </c>
      <c r="G93" s="183"/>
      <c r="H93" s="73"/>
      <c r="I93" s="76"/>
      <c r="J93" s="79" t="s">
        <v>5</v>
      </c>
      <c r="K93" s="71">
        <v>0</v>
      </c>
      <c r="L93" s="77">
        <f t="shared" si="1"/>
        <v>0</v>
      </c>
      <c r="M93" s="82" t="s">
        <v>5</v>
      </c>
    </row>
    <row r="94" spans="1:13" s="81" customFormat="1" ht="23.25" customHeight="1" x14ac:dyDescent="0.15">
      <c r="A94" s="72">
        <v>79</v>
      </c>
      <c r="B94" s="70" t="str">
        <f>名簿!D87&amp;""</f>
        <v/>
      </c>
      <c r="C94" s="70" t="str">
        <f>名簿!E87&amp;""</f>
        <v/>
      </c>
      <c r="D94" s="182" t="str">
        <f>名簿!F87&amp;""</f>
        <v/>
      </c>
      <c r="E94" s="183"/>
      <c r="F94" s="182" t="str">
        <f>名簿!H87&amp;""</f>
        <v/>
      </c>
      <c r="G94" s="183"/>
      <c r="H94" s="73"/>
      <c r="I94" s="76"/>
      <c r="J94" s="79" t="s">
        <v>5</v>
      </c>
      <c r="K94" s="71">
        <v>0</v>
      </c>
      <c r="L94" s="77">
        <f t="shared" si="1"/>
        <v>0</v>
      </c>
      <c r="M94" s="82" t="s">
        <v>5</v>
      </c>
    </row>
    <row r="95" spans="1:13" s="81" customFormat="1" ht="23.25" customHeight="1" x14ac:dyDescent="0.15">
      <c r="A95" s="72">
        <v>80</v>
      </c>
      <c r="B95" s="70" t="str">
        <f>名簿!D88&amp;""</f>
        <v/>
      </c>
      <c r="C95" s="70" t="str">
        <f>名簿!E88&amp;""</f>
        <v/>
      </c>
      <c r="D95" s="182" t="str">
        <f>名簿!F88&amp;""</f>
        <v/>
      </c>
      <c r="E95" s="183"/>
      <c r="F95" s="182" t="str">
        <f>名簿!H88&amp;""</f>
        <v/>
      </c>
      <c r="G95" s="183"/>
      <c r="H95" s="73"/>
      <c r="I95" s="76"/>
      <c r="J95" s="79" t="s">
        <v>5</v>
      </c>
      <c r="K95" s="71">
        <v>0</v>
      </c>
      <c r="L95" s="77">
        <f t="shared" si="1"/>
        <v>0</v>
      </c>
      <c r="M95" s="82" t="s">
        <v>5</v>
      </c>
    </row>
    <row r="96" spans="1:13" s="81" customFormat="1" ht="23.25" customHeight="1" x14ac:dyDescent="0.15">
      <c r="A96" s="72">
        <v>81</v>
      </c>
      <c r="B96" s="70" t="str">
        <f>名簿!D89&amp;""</f>
        <v/>
      </c>
      <c r="C96" s="70" t="str">
        <f>名簿!E89&amp;""</f>
        <v/>
      </c>
      <c r="D96" s="182" t="str">
        <f>名簿!F89&amp;""</f>
        <v/>
      </c>
      <c r="E96" s="183"/>
      <c r="F96" s="182" t="str">
        <f>名簿!H89&amp;""</f>
        <v/>
      </c>
      <c r="G96" s="183"/>
      <c r="H96" s="73"/>
      <c r="I96" s="76"/>
      <c r="J96" s="79" t="s">
        <v>5</v>
      </c>
      <c r="K96" s="71">
        <v>0</v>
      </c>
      <c r="L96" s="77">
        <f t="shared" si="1"/>
        <v>0</v>
      </c>
      <c r="M96" s="82" t="s">
        <v>5</v>
      </c>
    </row>
    <row r="97" spans="1:13" s="81" customFormat="1" ht="23.25" customHeight="1" x14ac:dyDescent="0.15">
      <c r="A97" s="72">
        <v>82</v>
      </c>
      <c r="B97" s="70" t="str">
        <f>名簿!D90&amp;""</f>
        <v/>
      </c>
      <c r="C97" s="70" t="str">
        <f>名簿!E90&amp;""</f>
        <v/>
      </c>
      <c r="D97" s="182" t="str">
        <f>名簿!F90&amp;""</f>
        <v/>
      </c>
      <c r="E97" s="183"/>
      <c r="F97" s="182" t="str">
        <f>名簿!H90&amp;""</f>
        <v/>
      </c>
      <c r="G97" s="183"/>
      <c r="H97" s="73"/>
      <c r="I97" s="76"/>
      <c r="J97" s="79" t="s">
        <v>5</v>
      </c>
      <c r="K97" s="71">
        <v>0</v>
      </c>
      <c r="L97" s="77">
        <f t="shared" si="1"/>
        <v>0</v>
      </c>
      <c r="M97" s="82" t="s">
        <v>5</v>
      </c>
    </row>
    <row r="98" spans="1:13" s="81" customFormat="1" ht="23.25" customHeight="1" x14ac:dyDescent="0.15">
      <c r="A98" s="72">
        <v>83</v>
      </c>
      <c r="B98" s="70" t="str">
        <f>名簿!D91&amp;""</f>
        <v/>
      </c>
      <c r="C98" s="70" t="str">
        <f>名簿!E91&amp;""</f>
        <v/>
      </c>
      <c r="D98" s="182" t="str">
        <f>名簿!F91&amp;""</f>
        <v/>
      </c>
      <c r="E98" s="183"/>
      <c r="F98" s="182" t="str">
        <f>名簿!H91&amp;""</f>
        <v/>
      </c>
      <c r="G98" s="183"/>
      <c r="H98" s="73"/>
      <c r="I98" s="76"/>
      <c r="J98" s="79" t="s">
        <v>5</v>
      </c>
      <c r="K98" s="71">
        <v>0</v>
      </c>
      <c r="L98" s="77">
        <f t="shared" si="1"/>
        <v>0</v>
      </c>
      <c r="M98" s="82" t="s">
        <v>5</v>
      </c>
    </row>
    <row r="99" spans="1:13" s="81" customFormat="1" ht="23.25" customHeight="1" x14ac:dyDescent="0.15">
      <c r="A99" s="72">
        <v>84</v>
      </c>
      <c r="B99" s="70" t="str">
        <f>名簿!D92&amp;""</f>
        <v/>
      </c>
      <c r="C99" s="70" t="str">
        <f>名簿!E92&amp;""</f>
        <v/>
      </c>
      <c r="D99" s="182" t="str">
        <f>名簿!F92&amp;""</f>
        <v/>
      </c>
      <c r="E99" s="183"/>
      <c r="F99" s="182" t="str">
        <f>名簿!H92&amp;""</f>
        <v/>
      </c>
      <c r="G99" s="183"/>
      <c r="H99" s="73"/>
      <c r="I99" s="76"/>
      <c r="J99" s="79" t="s">
        <v>5</v>
      </c>
      <c r="K99" s="71">
        <v>0</v>
      </c>
      <c r="L99" s="77">
        <f t="shared" si="1"/>
        <v>0</v>
      </c>
      <c r="M99" s="82" t="s">
        <v>5</v>
      </c>
    </row>
    <row r="100" spans="1:13" s="81" customFormat="1" ht="23.25" customHeight="1" x14ac:dyDescent="0.15">
      <c r="A100" s="72">
        <v>85</v>
      </c>
      <c r="B100" s="70" t="str">
        <f>名簿!D93&amp;""</f>
        <v/>
      </c>
      <c r="C100" s="70" t="str">
        <f>名簿!E93&amp;""</f>
        <v/>
      </c>
      <c r="D100" s="182" t="str">
        <f>名簿!F93&amp;""</f>
        <v/>
      </c>
      <c r="E100" s="183"/>
      <c r="F100" s="182" t="str">
        <f>名簿!H93&amp;""</f>
        <v/>
      </c>
      <c r="G100" s="183"/>
      <c r="H100" s="73"/>
      <c r="I100" s="76"/>
      <c r="J100" s="79" t="s">
        <v>5</v>
      </c>
      <c r="K100" s="71">
        <v>0</v>
      </c>
      <c r="L100" s="77">
        <f t="shared" si="1"/>
        <v>0</v>
      </c>
      <c r="M100" s="82" t="s">
        <v>5</v>
      </c>
    </row>
    <row r="101" spans="1:13" s="81" customFormat="1" ht="23.25" customHeight="1" x14ac:dyDescent="0.15">
      <c r="A101" s="72">
        <v>86</v>
      </c>
      <c r="B101" s="70" t="str">
        <f>名簿!D94&amp;""</f>
        <v/>
      </c>
      <c r="C101" s="70" t="str">
        <f>名簿!E94&amp;""</f>
        <v/>
      </c>
      <c r="D101" s="182" t="str">
        <f>名簿!F94&amp;""</f>
        <v/>
      </c>
      <c r="E101" s="183"/>
      <c r="F101" s="182" t="str">
        <f>名簿!H94&amp;""</f>
        <v/>
      </c>
      <c r="G101" s="183"/>
      <c r="H101" s="73"/>
      <c r="I101" s="76"/>
      <c r="J101" s="79" t="s">
        <v>5</v>
      </c>
      <c r="K101" s="71">
        <v>0</v>
      </c>
      <c r="L101" s="77">
        <f t="shared" si="1"/>
        <v>0</v>
      </c>
      <c r="M101" s="82" t="s">
        <v>5</v>
      </c>
    </row>
    <row r="102" spans="1:13" s="81" customFormat="1" ht="23.25" customHeight="1" x14ac:dyDescent="0.15">
      <c r="A102" s="72">
        <v>87</v>
      </c>
      <c r="B102" s="70" t="str">
        <f>名簿!D95&amp;""</f>
        <v/>
      </c>
      <c r="C102" s="70" t="str">
        <f>名簿!E95&amp;""</f>
        <v/>
      </c>
      <c r="D102" s="182" t="str">
        <f>名簿!F95&amp;""</f>
        <v/>
      </c>
      <c r="E102" s="183"/>
      <c r="F102" s="182" t="str">
        <f>名簿!H95&amp;""</f>
        <v/>
      </c>
      <c r="G102" s="183"/>
      <c r="H102" s="73"/>
      <c r="I102" s="76"/>
      <c r="J102" s="79" t="s">
        <v>5</v>
      </c>
      <c r="K102" s="71">
        <v>0</v>
      </c>
      <c r="L102" s="77">
        <f t="shared" si="1"/>
        <v>0</v>
      </c>
      <c r="M102" s="82" t="s">
        <v>5</v>
      </c>
    </row>
    <row r="103" spans="1:13" s="81" customFormat="1" ht="23.25" customHeight="1" x14ac:dyDescent="0.15">
      <c r="A103" s="72">
        <v>88</v>
      </c>
      <c r="B103" s="70" t="str">
        <f>名簿!D96&amp;""</f>
        <v/>
      </c>
      <c r="C103" s="70" t="str">
        <f>名簿!E96&amp;""</f>
        <v/>
      </c>
      <c r="D103" s="182" t="str">
        <f>名簿!F96&amp;""</f>
        <v/>
      </c>
      <c r="E103" s="183"/>
      <c r="F103" s="182" t="str">
        <f>名簿!H96&amp;""</f>
        <v/>
      </c>
      <c r="G103" s="183"/>
      <c r="H103" s="73"/>
      <c r="I103" s="76"/>
      <c r="J103" s="79" t="s">
        <v>5</v>
      </c>
      <c r="K103" s="71">
        <v>0</v>
      </c>
      <c r="L103" s="77">
        <f t="shared" si="1"/>
        <v>0</v>
      </c>
      <c r="M103" s="82" t="s">
        <v>5</v>
      </c>
    </row>
    <row r="104" spans="1:13" s="81" customFormat="1" ht="23.25" customHeight="1" x14ac:dyDescent="0.15">
      <c r="A104" s="72">
        <v>89</v>
      </c>
      <c r="B104" s="70" t="str">
        <f>名簿!D97&amp;""</f>
        <v/>
      </c>
      <c r="C104" s="70" t="str">
        <f>名簿!E97&amp;""</f>
        <v/>
      </c>
      <c r="D104" s="182" t="str">
        <f>名簿!F97&amp;""</f>
        <v/>
      </c>
      <c r="E104" s="183"/>
      <c r="F104" s="182" t="str">
        <f>名簿!H97&amp;""</f>
        <v/>
      </c>
      <c r="G104" s="183"/>
      <c r="H104" s="73"/>
      <c r="I104" s="76"/>
      <c r="J104" s="79" t="s">
        <v>5</v>
      </c>
      <c r="K104" s="71">
        <v>0</v>
      </c>
      <c r="L104" s="77">
        <f t="shared" si="1"/>
        <v>0</v>
      </c>
      <c r="M104" s="82" t="s">
        <v>5</v>
      </c>
    </row>
    <row r="105" spans="1:13" s="81" customFormat="1" ht="23.25" customHeight="1" x14ac:dyDescent="0.15">
      <c r="A105" s="72">
        <v>90</v>
      </c>
      <c r="B105" s="70" t="str">
        <f>名簿!D98&amp;""</f>
        <v/>
      </c>
      <c r="C105" s="70" t="str">
        <f>名簿!E98&amp;""</f>
        <v/>
      </c>
      <c r="D105" s="182" t="str">
        <f>名簿!F98&amp;""</f>
        <v/>
      </c>
      <c r="E105" s="183"/>
      <c r="F105" s="182" t="str">
        <f>名簿!H98&amp;""</f>
        <v/>
      </c>
      <c r="G105" s="183"/>
      <c r="H105" s="73"/>
      <c r="I105" s="76"/>
      <c r="J105" s="79" t="s">
        <v>5</v>
      </c>
      <c r="K105" s="71">
        <v>0</v>
      </c>
      <c r="L105" s="77">
        <f t="shared" si="1"/>
        <v>0</v>
      </c>
      <c r="M105" s="82" t="s">
        <v>5</v>
      </c>
    </row>
    <row r="106" spans="1:13" s="81" customFormat="1" ht="23.25" customHeight="1" x14ac:dyDescent="0.15">
      <c r="A106" s="187" t="s">
        <v>30</v>
      </c>
      <c r="B106" s="188"/>
      <c r="C106" s="188"/>
      <c r="D106" s="188"/>
      <c r="E106" s="188"/>
      <c r="F106" s="188"/>
      <c r="G106" s="188"/>
      <c r="H106" s="188"/>
      <c r="I106" s="188"/>
      <c r="J106" s="188"/>
      <c r="K106" s="201"/>
      <c r="L106" s="77">
        <f>SUM(L76:L105)</f>
        <v>0</v>
      </c>
      <c r="M106" s="82" t="s">
        <v>5</v>
      </c>
    </row>
    <row r="107" spans="1:13" s="81" customFormat="1" ht="23.25" customHeight="1" thickBot="1" x14ac:dyDescent="0.2">
      <c r="A107" s="187" t="s">
        <v>48</v>
      </c>
      <c r="B107" s="188"/>
      <c r="C107" s="188"/>
      <c r="D107" s="188"/>
      <c r="E107" s="188"/>
      <c r="F107" s="188"/>
      <c r="G107" s="188"/>
      <c r="H107" s="188"/>
      <c r="I107" s="188"/>
      <c r="J107" s="188"/>
      <c r="K107" s="201"/>
      <c r="L107" s="77">
        <f>L106+L71</f>
        <v>0</v>
      </c>
      <c r="M107" s="82" t="s">
        <v>5</v>
      </c>
    </row>
    <row r="108" spans="1:13" s="81" customFormat="1" ht="23.25" customHeight="1" x14ac:dyDescent="0.15">
      <c r="A108" s="195" t="s">
        <v>75</v>
      </c>
      <c r="B108" s="195"/>
      <c r="C108" s="195"/>
      <c r="D108" s="195"/>
      <c r="E108" s="126"/>
      <c r="F108" s="196" t="s">
        <v>60</v>
      </c>
      <c r="G108" s="196"/>
      <c r="H108" s="127" t="s">
        <v>78</v>
      </c>
      <c r="I108" s="197"/>
      <c r="J108" s="197"/>
      <c r="K108" s="197"/>
      <c r="L108" s="197"/>
      <c r="M108" s="98"/>
    </row>
    <row r="109" spans="1:13" s="81" customFormat="1" ht="23.25" customHeight="1" x14ac:dyDescent="0.15">
      <c r="A109" s="198" t="s">
        <v>61</v>
      </c>
      <c r="B109" s="198"/>
      <c r="C109" s="198"/>
      <c r="D109" s="198"/>
      <c r="E109" s="198"/>
      <c r="F109" s="124"/>
      <c r="G109" s="124"/>
      <c r="H109" s="125" t="s">
        <v>79</v>
      </c>
      <c r="I109" s="180"/>
      <c r="J109" s="180"/>
      <c r="K109" s="180"/>
      <c r="L109" s="180"/>
      <c r="M109" s="100"/>
    </row>
    <row r="110" spans="1:13" s="81" customFormat="1" ht="23.25" customHeight="1" x14ac:dyDescent="0.15">
      <c r="A110" s="99"/>
      <c r="B110" s="101"/>
      <c r="C110" s="101"/>
      <c r="D110" s="101"/>
      <c r="E110" s="101"/>
      <c r="F110" s="101"/>
      <c r="G110" s="101"/>
      <c r="H110" s="125" t="s">
        <v>77</v>
      </c>
      <c r="I110" s="192"/>
      <c r="J110" s="192"/>
      <c r="K110" s="192"/>
      <c r="L110" s="192"/>
      <c r="M110" s="100"/>
    </row>
    <row r="111" spans="1:13" s="81" customFormat="1" ht="23.25" customHeight="1" thickBot="1" x14ac:dyDescent="0.2">
      <c r="A111" s="102"/>
      <c r="B111" s="103"/>
      <c r="C111" s="103"/>
      <c r="D111" s="103"/>
      <c r="E111" s="103"/>
      <c r="F111" s="103"/>
      <c r="G111" s="103"/>
      <c r="H111" s="103"/>
      <c r="I111" s="103"/>
      <c r="J111" s="103"/>
      <c r="K111" s="103"/>
      <c r="L111" s="104"/>
      <c r="M111" s="105"/>
    </row>
    <row r="112" spans="1:13" s="81" customFormat="1" ht="23.25" customHeight="1" x14ac:dyDescent="0.15">
      <c r="A112" s="72">
        <v>91</v>
      </c>
      <c r="B112" s="70" t="str">
        <f>名簿!D99&amp;""</f>
        <v/>
      </c>
      <c r="C112" s="70" t="str">
        <f>名簿!E99&amp;""</f>
        <v/>
      </c>
      <c r="D112" s="182" t="str">
        <f>名簿!F99&amp;""</f>
        <v/>
      </c>
      <c r="E112" s="183"/>
      <c r="F112" s="182" t="str">
        <f>名簿!H99&amp;""</f>
        <v/>
      </c>
      <c r="G112" s="183"/>
      <c r="H112" s="73"/>
      <c r="I112" s="76"/>
      <c r="J112" s="79" t="s">
        <v>5</v>
      </c>
      <c r="K112" s="71">
        <v>0</v>
      </c>
      <c r="L112" s="77">
        <f t="shared" si="1"/>
        <v>0</v>
      </c>
      <c r="M112" s="82" t="s">
        <v>5</v>
      </c>
    </row>
    <row r="113" spans="1:13" s="81" customFormat="1" ht="23.25" customHeight="1" x14ac:dyDescent="0.15">
      <c r="A113" s="72">
        <v>92</v>
      </c>
      <c r="B113" s="70" t="str">
        <f>名簿!D100&amp;""</f>
        <v/>
      </c>
      <c r="C113" s="70" t="str">
        <f>名簿!E100&amp;""</f>
        <v/>
      </c>
      <c r="D113" s="182" t="str">
        <f>名簿!F100&amp;""</f>
        <v/>
      </c>
      <c r="E113" s="183"/>
      <c r="F113" s="182" t="str">
        <f>名簿!H100&amp;""</f>
        <v/>
      </c>
      <c r="G113" s="183"/>
      <c r="H113" s="73"/>
      <c r="I113" s="76"/>
      <c r="J113" s="79" t="s">
        <v>5</v>
      </c>
      <c r="K113" s="71">
        <v>0</v>
      </c>
      <c r="L113" s="77">
        <f t="shared" si="1"/>
        <v>0</v>
      </c>
      <c r="M113" s="82" t="s">
        <v>5</v>
      </c>
    </row>
    <row r="114" spans="1:13" s="81" customFormat="1" ht="23.25" customHeight="1" x14ac:dyDescent="0.15">
      <c r="A114" s="72">
        <v>93</v>
      </c>
      <c r="B114" s="70" t="str">
        <f>名簿!D101&amp;""</f>
        <v/>
      </c>
      <c r="C114" s="70" t="str">
        <f>名簿!E101&amp;""</f>
        <v/>
      </c>
      <c r="D114" s="182" t="str">
        <f>名簿!F101&amp;""</f>
        <v/>
      </c>
      <c r="E114" s="183"/>
      <c r="F114" s="182" t="str">
        <f>名簿!H101&amp;""</f>
        <v/>
      </c>
      <c r="G114" s="183"/>
      <c r="H114" s="73"/>
      <c r="I114" s="76"/>
      <c r="J114" s="79" t="s">
        <v>5</v>
      </c>
      <c r="K114" s="71">
        <v>0</v>
      </c>
      <c r="L114" s="77">
        <f t="shared" si="1"/>
        <v>0</v>
      </c>
      <c r="M114" s="82" t="s">
        <v>5</v>
      </c>
    </row>
    <row r="115" spans="1:13" s="81" customFormat="1" ht="23.25" customHeight="1" x14ac:dyDescent="0.15">
      <c r="A115" s="72">
        <v>94</v>
      </c>
      <c r="B115" s="70" t="str">
        <f>名簿!D102&amp;""</f>
        <v/>
      </c>
      <c r="C115" s="70" t="str">
        <f>名簿!E102&amp;""</f>
        <v/>
      </c>
      <c r="D115" s="182" t="str">
        <f>名簿!F102&amp;""</f>
        <v/>
      </c>
      <c r="E115" s="183"/>
      <c r="F115" s="182" t="str">
        <f>名簿!H102&amp;""</f>
        <v/>
      </c>
      <c r="G115" s="183"/>
      <c r="H115" s="73"/>
      <c r="I115" s="76"/>
      <c r="J115" s="79" t="s">
        <v>5</v>
      </c>
      <c r="K115" s="71">
        <v>0</v>
      </c>
      <c r="L115" s="77">
        <f t="shared" si="1"/>
        <v>0</v>
      </c>
      <c r="M115" s="82" t="s">
        <v>5</v>
      </c>
    </row>
    <row r="116" spans="1:13" s="81" customFormat="1" ht="23.25" customHeight="1" x14ac:dyDescent="0.15">
      <c r="A116" s="72">
        <v>95</v>
      </c>
      <c r="B116" s="70" t="str">
        <f>名簿!D103&amp;""</f>
        <v/>
      </c>
      <c r="C116" s="70" t="str">
        <f>名簿!E103&amp;""</f>
        <v/>
      </c>
      <c r="D116" s="182" t="str">
        <f>名簿!F103&amp;""</f>
        <v/>
      </c>
      <c r="E116" s="183"/>
      <c r="F116" s="182" t="str">
        <f>名簿!H103&amp;""</f>
        <v/>
      </c>
      <c r="G116" s="183"/>
      <c r="H116" s="73"/>
      <c r="I116" s="76"/>
      <c r="J116" s="79" t="s">
        <v>5</v>
      </c>
      <c r="K116" s="71">
        <v>0</v>
      </c>
      <c r="L116" s="77">
        <f t="shared" si="1"/>
        <v>0</v>
      </c>
      <c r="M116" s="82" t="s">
        <v>5</v>
      </c>
    </row>
    <row r="117" spans="1:13" s="81" customFormat="1" ht="23.25" customHeight="1" x14ac:dyDescent="0.15">
      <c r="A117" s="72">
        <v>96</v>
      </c>
      <c r="B117" s="70" t="str">
        <f>名簿!D104&amp;""</f>
        <v/>
      </c>
      <c r="C117" s="70" t="str">
        <f>名簿!E104&amp;""</f>
        <v/>
      </c>
      <c r="D117" s="182" t="str">
        <f>名簿!F104&amp;""</f>
        <v/>
      </c>
      <c r="E117" s="183"/>
      <c r="F117" s="182" t="str">
        <f>名簿!H104&amp;""</f>
        <v/>
      </c>
      <c r="G117" s="183"/>
      <c r="H117" s="73"/>
      <c r="I117" s="76"/>
      <c r="J117" s="79" t="s">
        <v>5</v>
      </c>
      <c r="K117" s="71">
        <v>0</v>
      </c>
      <c r="L117" s="77">
        <f t="shared" si="1"/>
        <v>0</v>
      </c>
      <c r="M117" s="82" t="s">
        <v>5</v>
      </c>
    </row>
    <row r="118" spans="1:13" s="81" customFormat="1" ht="23.25" customHeight="1" x14ac:dyDescent="0.15">
      <c r="A118" s="72">
        <v>97</v>
      </c>
      <c r="B118" s="70" t="str">
        <f>名簿!D105&amp;""</f>
        <v/>
      </c>
      <c r="C118" s="70" t="str">
        <f>名簿!E105&amp;""</f>
        <v/>
      </c>
      <c r="D118" s="182" t="str">
        <f>名簿!F105&amp;""</f>
        <v/>
      </c>
      <c r="E118" s="183"/>
      <c r="F118" s="182" t="str">
        <f>名簿!H105&amp;""</f>
        <v/>
      </c>
      <c r="G118" s="183"/>
      <c r="H118" s="73"/>
      <c r="I118" s="76"/>
      <c r="J118" s="79" t="s">
        <v>5</v>
      </c>
      <c r="K118" s="71">
        <v>0</v>
      </c>
      <c r="L118" s="77">
        <f t="shared" si="1"/>
        <v>0</v>
      </c>
      <c r="M118" s="82" t="s">
        <v>5</v>
      </c>
    </row>
    <row r="119" spans="1:13" s="81" customFormat="1" ht="23.25" customHeight="1" x14ac:dyDescent="0.15">
      <c r="A119" s="72">
        <v>98</v>
      </c>
      <c r="B119" s="70" t="str">
        <f>名簿!D106&amp;""</f>
        <v/>
      </c>
      <c r="C119" s="70" t="str">
        <f>名簿!E106&amp;""</f>
        <v/>
      </c>
      <c r="D119" s="182" t="str">
        <f>名簿!F106&amp;""</f>
        <v/>
      </c>
      <c r="E119" s="183"/>
      <c r="F119" s="182" t="str">
        <f>名簿!H106&amp;""</f>
        <v/>
      </c>
      <c r="G119" s="183"/>
      <c r="H119" s="73"/>
      <c r="I119" s="76"/>
      <c r="J119" s="79" t="s">
        <v>5</v>
      </c>
      <c r="K119" s="71">
        <v>0</v>
      </c>
      <c r="L119" s="77">
        <f t="shared" si="1"/>
        <v>0</v>
      </c>
      <c r="M119" s="82" t="s">
        <v>5</v>
      </c>
    </row>
    <row r="120" spans="1:13" s="81" customFormat="1" ht="23.25" customHeight="1" x14ac:dyDescent="0.15">
      <c r="A120" s="72">
        <v>99</v>
      </c>
      <c r="B120" s="70" t="str">
        <f>名簿!D107&amp;""</f>
        <v/>
      </c>
      <c r="C120" s="70" t="str">
        <f>名簿!E107&amp;""</f>
        <v/>
      </c>
      <c r="D120" s="182" t="str">
        <f>名簿!F107&amp;""</f>
        <v/>
      </c>
      <c r="E120" s="183"/>
      <c r="F120" s="182" t="str">
        <f>名簿!H107&amp;""</f>
        <v/>
      </c>
      <c r="G120" s="183"/>
      <c r="H120" s="73"/>
      <c r="I120" s="76"/>
      <c r="J120" s="79" t="s">
        <v>5</v>
      </c>
      <c r="K120" s="71">
        <v>0</v>
      </c>
      <c r="L120" s="77">
        <f t="shared" si="1"/>
        <v>0</v>
      </c>
      <c r="M120" s="82" t="s">
        <v>5</v>
      </c>
    </row>
    <row r="121" spans="1:13" s="81" customFormat="1" ht="23.25" customHeight="1" x14ac:dyDescent="0.15">
      <c r="A121" s="72">
        <v>100</v>
      </c>
      <c r="B121" s="70" t="str">
        <f>名簿!D108&amp;""</f>
        <v/>
      </c>
      <c r="C121" s="70" t="str">
        <f>名簿!E108&amp;""</f>
        <v/>
      </c>
      <c r="D121" s="182" t="str">
        <f>名簿!F108&amp;""</f>
        <v/>
      </c>
      <c r="E121" s="183"/>
      <c r="F121" s="182" t="str">
        <f>名簿!H108&amp;""</f>
        <v/>
      </c>
      <c r="G121" s="183"/>
      <c r="H121" s="73"/>
      <c r="I121" s="76"/>
      <c r="J121" s="79" t="s">
        <v>5</v>
      </c>
      <c r="K121" s="71">
        <v>0</v>
      </c>
      <c r="L121" s="77">
        <f t="shared" si="1"/>
        <v>0</v>
      </c>
      <c r="M121" s="82" t="s">
        <v>5</v>
      </c>
    </row>
    <row r="122" spans="1:13" s="81" customFormat="1" ht="23.25" customHeight="1" x14ac:dyDescent="0.15">
      <c r="A122" s="72">
        <v>101</v>
      </c>
      <c r="B122" s="70" t="str">
        <f>名簿!D109&amp;""</f>
        <v/>
      </c>
      <c r="C122" s="70" t="str">
        <f>名簿!E109&amp;""</f>
        <v/>
      </c>
      <c r="D122" s="182" t="str">
        <f>名簿!F109&amp;""</f>
        <v/>
      </c>
      <c r="E122" s="183"/>
      <c r="F122" s="182" t="str">
        <f>名簿!H109&amp;""</f>
        <v/>
      </c>
      <c r="G122" s="183"/>
      <c r="H122" s="73"/>
      <c r="I122" s="76"/>
      <c r="J122" s="79" t="s">
        <v>5</v>
      </c>
      <c r="K122" s="71">
        <v>0</v>
      </c>
      <c r="L122" s="77">
        <f t="shared" si="1"/>
        <v>0</v>
      </c>
      <c r="M122" s="82" t="s">
        <v>5</v>
      </c>
    </row>
    <row r="123" spans="1:13" s="81" customFormat="1" ht="23.25" customHeight="1" x14ac:dyDescent="0.15">
      <c r="A123" s="72">
        <v>102</v>
      </c>
      <c r="B123" s="70" t="str">
        <f>名簿!D110&amp;""</f>
        <v/>
      </c>
      <c r="C123" s="70" t="str">
        <f>名簿!E110&amp;""</f>
        <v/>
      </c>
      <c r="D123" s="182" t="str">
        <f>名簿!F110&amp;""</f>
        <v/>
      </c>
      <c r="E123" s="183"/>
      <c r="F123" s="182" t="str">
        <f>名簿!H110&amp;""</f>
        <v/>
      </c>
      <c r="G123" s="183"/>
      <c r="H123" s="73"/>
      <c r="I123" s="76"/>
      <c r="J123" s="79" t="s">
        <v>5</v>
      </c>
      <c r="K123" s="71">
        <v>0</v>
      </c>
      <c r="L123" s="77">
        <f t="shared" si="1"/>
        <v>0</v>
      </c>
      <c r="M123" s="82" t="s">
        <v>5</v>
      </c>
    </row>
    <row r="124" spans="1:13" s="81" customFormat="1" ht="23.25" customHeight="1" x14ac:dyDescent="0.15">
      <c r="A124" s="72">
        <v>103</v>
      </c>
      <c r="B124" s="70" t="str">
        <f>名簿!D111&amp;""</f>
        <v/>
      </c>
      <c r="C124" s="70" t="str">
        <f>名簿!E111&amp;""</f>
        <v/>
      </c>
      <c r="D124" s="182" t="str">
        <f>名簿!F111&amp;""</f>
        <v/>
      </c>
      <c r="E124" s="183"/>
      <c r="F124" s="182" t="str">
        <f>名簿!H111&amp;""</f>
        <v/>
      </c>
      <c r="G124" s="183"/>
      <c r="H124" s="73"/>
      <c r="I124" s="76"/>
      <c r="J124" s="79" t="s">
        <v>5</v>
      </c>
      <c r="K124" s="71">
        <v>0</v>
      </c>
      <c r="L124" s="77">
        <f t="shared" si="1"/>
        <v>0</v>
      </c>
      <c r="M124" s="82" t="s">
        <v>5</v>
      </c>
    </row>
    <row r="125" spans="1:13" s="81" customFormat="1" ht="23.25" customHeight="1" x14ac:dyDescent="0.15">
      <c r="A125" s="72">
        <v>104</v>
      </c>
      <c r="B125" s="70" t="str">
        <f>名簿!D112&amp;""</f>
        <v/>
      </c>
      <c r="C125" s="70" t="str">
        <f>名簿!E112&amp;""</f>
        <v/>
      </c>
      <c r="D125" s="182" t="str">
        <f>名簿!F112&amp;""</f>
        <v/>
      </c>
      <c r="E125" s="183"/>
      <c r="F125" s="182" t="str">
        <f>名簿!H112&amp;""</f>
        <v/>
      </c>
      <c r="G125" s="183"/>
      <c r="H125" s="73"/>
      <c r="I125" s="76"/>
      <c r="J125" s="79" t="s">
        <v>5</v>
      </c>
      <c r="K125" s="71">
        <v>0</v>
      </c>
      <c r="L125" s="77">
        <f t="shared" si="1"/>
        <v>0</v>
      </c>
      <c r="M125" s="82" t="s">
        <v>5</v>
      </c>
    </row>
    <row r="126" spans="1:13" s="81" customFormat="1" ht="23.25" customHeight="1" x14ac:dyDescent="0.15">
      <c r="A126" s="72">
        <v>105</v>
      </c>
      <c r="B126" s="70" t="str">
        <f>名簿!D113&amp;""</f>
        <v/>
      </c>
      <c r="C126" s="70" t="str">
        <f>名簿!E113&amp;""</f>
        <v/>
      </c>
      <c r="D126" s="182" t="str">
        <f>名簿!F113&amp;""</f>
        <v/>
      </c>
      <c r="E126" s="183"/>
      <c r="F126" s="182" t="str">
        <f>名簿!H113&amp;""</f>
        <v/>
      </c>
      <c r="G126" s="183"/>
      <c r="H126" s="73"/>
      <c r="I126" s="76"/>
      <c r="J126" s="79" t="s">
        <v>5</v>
      </c>
      <c r="K126" s="71">
        <v>0</v>
      </c>
      <c r="L126" s="77">
        <f t="shared" si="1"/>
        <v>0</v>
      </c>
      <c r="M126" s="82" t="s">
        <v>5</v>
      </c>
    </row>
    <row r="127" spans="1:13" s="81" customFormat="1" ht="23.25" customHeight="1" x14ac:dyDescent="0.15">
      <c r="A127" s="72">
        <v>106</v>
      </c>
      <c r="B127" s="70" t="str">
        <f>名簿!D114&amp;""</f>
        <v/>
      </c>
      <c r="C127" s="70" t="str">
        <f>名簿!E114&amp;""</f>
        <v/>
      </c>
      <c r="D127" s="182" t="str">
        <f>名簿!F114&amp;""</f>
        <v/>
      </c>
      <c r="E127" s="183"/>
      <c r="F127" s="182" t="str">
        <f>名簿!H114&amp;""</f>
        <v/>
      </c>
      <c r="G127" s="183"/>
      <c r="H127" s="73"/>
      <c r="I127" s="76"/>
      <c r="J127" s="79" t="s">
        <v>5</v>
      </c>
      <c r="K127" s="71">
        <v>0</v>
      </c>
      <c r="L127" s="77">
        <f t="shared" si="1"/>
        <v>0</v>
      </c>
      <c r="M127" s="82" t="s">
        <v>5</v>
      </c>
    </row>
    <row r="128" spans="1:13" s="81" customFormat="1" ht="23.25" customHeight="1" x14ac:dyDescent="0.15">
      <c r="A128" s="72">
        <v>107</v>
      </c>
      <c r="B128" s="70" t="str">
        <f>名簿!D115&amp;""</f>
        <v/>
      </c>
      <c r="C128" s="70" t="str">
        <f>名簿!E115&amp;""</f>
        <v/>
      </c>
      <c r="D128" s="182" t="str">
        <f>名簿!F115&amp;""</f>
        <v/>
      </c>
      <c r="E128" s="183"/>
      <c r="F128" s="182" t="str">
        <f>名簿!H115&amp;""</f>
        <v/>
      </c>
      <c r="G128" s="183"/>
      <c r="H128" s="73"/>
      <c r="I128" s="76"/>
      <c r="J128" s="79" t="s">
        <v>5</v>
      </c>
      <c r="K128" s="71">
        <v>0</v>
      </c>
      <c r="L128" s="77">
        <f t="shared" si="1"/>
        <v>0</v>
      </c>
      <c r="M128" s="82" t="s">
        <v>5</v>
      </c>
    </row>
    <row r="129" spans="1:13" s="81" customFormat="1" ht="23.25" customHeight="1" x14ac:dyDescent="0.15">
      <c r="A129" s="72">
        <v>108</v>
      </c>
      <c r="B129" s="70" t="str">
        <f>名簿!D116&amp;""</f>
        <v/>
      </c>
      <c r="C129" s="70" t="str">
        <f>名簿!E116&amp;""</f>
        <v/>
      </c>
      <c r="D129" s="182" t="str">
        <f>名簿!F116&amp;""</f>
        <v/>
      </c>
      <c r="E129" s="183"/>
      <c r="F129" s="182" t="str">
        <f>名簿!H116&amp;""</f>
        <v/>
      </c>
      <c r="G129" s="183"/>
      <c r="H129" s="73"/>
      <c r="I129" s="76"/>
      <c r="J129" s="79" t="s">
        <v>5</v>
      </c>
      <c r="K129" s="71">
        <v>0</v>
      </c>
      <c r="L129" s="77">
        <f t="shared" si="1"/>
        <v>0</v>
      </c>
      <c r="M129" s="82" t="s">
        <v>5</v>
      </c>
    </row>
    <row r="130" spans="1:13" s="81" customFormat="1" ht="23.25" customHeight="1" x14ac:dyDescent="0.15">
      <c r="A130" s="72">
        <v>109</v>
      </c>
      <c r="B130" s="70" t="str">
        <f>名簿!D117&amp;""</f>
        <v/>
      </c>
      <c r="C130" s="70" t="str">
        <f>名簿!E117&amp;""</f>
        <v/>
      </c>
      <c r="D130" s="182" t="str">
        <f>名簿!F117&amp;""</f>
        <v/>
      </c>
      <c r="E130" s="183"/>
      <c r="F130" s="182" t="str">
        <f>名簿!H117&amp;""</f>
        <v/>
      </c>
      <c r="G130" s="183"/>
      <c r="H130" s="73"/>
      <c r="I130" s="76"/>
      <c r="J130" s="79" t="s">
        <v>5</v>
      </c>
      <c r="K130" s="71">
        <v>0</v>
      </c>
      <c r="L130" s="77">
        <f t="shared" si="1"/>
        <v>0</v>
      </c>
      <c r="M130" s="82" t="s">
        <v>5</v>
      </c>
    </row>
    <row r="131" spans="1:13" s="81" customFormat="1" ht="23.25" customHeight="1" x14ac:dyDescent="0.15">
      <c r="A131" s="72">
        <v>110</v>
      </c>
      <c r="B131" s="70" t="str">
        <f>名簿!D118&amp;""</f>
        <v/>
      </c>
      <c r="C131" s="70" t="str">
        <f>名簿!E118&amp;""</f>
        <v/>
      </c>
      <c r="D131" s="182" t="str">
        <f>名簿!F118&amp;""</f>
        <v/>
      </c>
      <c r="E131" s="183"/>
      <c r="F131" s="182" t="str">
        <f>名簿!H118&amp;""</f>
        <v/>
      </c>
      <c r="G131" s="183"/>
      <c r="H131" s="73"/>
      <c r="I131" s="76"/>
      <c r="J131" s="79" t="s">
        <v>5</v>
      </c>
      <c r="K131" s="71">
        <v>0</v>
      </c>
      <c r="L131" s="77">
        <f t="shared" si="1"/>
        <v>0</v>
      </c>
      <c r="M131" s="82" t="s">
        <v>5</v>
      </c>
    </row>
    <row r="132" spans="1:13" s="81" customFormat="1" ht="23.25" customHeight="1" x14ac:dyDescent="0.15">
      <c r="A132" s="72">
        <v>111</v>
      </c>
      <c r="B132" s="70" t="str">
        <f>名簿!D119&amp;""</f>
        <v/>
      </c>
      <c r="C132" s="70" t="str">
        <f>名簿!E119&amp;""</f>
        <v/>
      </c>
      <c r="D132" s="182" t="str">
        <f>名簿!F119&amp;""</f>
        <v/>
      </c>
      <c r="E132" s="183"/>
      <c r="F132" s="182" t="str">
        <f>名簿!H119&amp;""</f>
        <v/>
      </c>
      <c r="G132" s="183"/>
      <c r="H132" s="73"/>
      <c r="I132" s="76"/>
      <c r="J132" s="79" t="s">
        <v>5</v>
      </c>
      <c r="K132" s="71">
        <v>0</v>
      </c>
      <c r="L132" s="77">
        <f t="shared" si="1"/>
        <v>0</v>
      </c>
      <c r="M132" s="82" t="s">
        <v>5</v>
      </c>
    </row>
    <row r="133" spans="1:13" s="81" customFormat="1" ht="23.25" customHeight="1" x14ac:dyDescent="0.15">
      <c r="A133" s="72">
        <v>112</v>
      </c>
      <c r="B133" s="70" t="str">
        <f>名簿!D120&amp;""</f>
        <v/>
      </c>
      <c r="C133" s="70" t="str">
        <f>名簿!E120&amp;""</f>
        <v/>
      </c>
      <c r="D133" s="182" t="str">
        <f>名簿!F120&amp;""</f>
        <v/>
      </c>
      <c r="E133" s="183"/>
      <c r="F133" s="182" t="str">
        <f>名簿!H120&amp;""</f>
        <v/>
      </c>
      <c r="G133" s="183"/>
      <c r="H133" s="73"/>
      <c r="I133" s="76"/>
      <c r="J133" s="79" t="s">
        <v>5</v>
      </c>
      <c r="K133" s="71">
        <v>0</v>
      </c>
      <c r="L133" s="77">
        <f t="shared" si="1"/>
        <v>0</v>
      </c>
      <c r="M133" s="82" t="s">
        <v>5</v>
      </c>
    </row>
    <row r="134" spans="1:13" s="81" customFormat="1" ht="23.25" customHeight="1" x14ac:dyDescent="0.15">
      <c r="A134" s="72">
        <v>113</v>
      </c>
      <c r="B134" s="70" t="str">
        <f>名簿!D121&amp;""</f>
        <v/>
      </c>
      <c r="C134" s="70" t="str">
        <f>名簿!E121&amp;""</f>
        <v/>
      </c>
      <c r="D134" s="182" t="str">
        <f>名簿!F121&amp;""</f>
        <v/>
      </c>
      <c r="E134" s="183"/>
      <c r="F134" s="182" t="str">
        <f>名簿!H121&amp;""</f>
        <v/>
      </c>
      <c r="G134" s="183"/>
      <c r="H134" s="73"/>
      <c r="I134" s="76"/>
      <c r="J134" s="79" t="s">
        <v>5</v>
      </c>
      <c r="K134" s="71">
        <v>0</v>
      </c>
      <c r="L134" s="77">
        <f t="shared" si="1"/>
        <v>0</v>
      </c>
      <c r="M134" s="82" t="s">
        <v>5</v>
      </c>
    </row>
    <row r="135" spans="1:13" s="81" customFormat="1" ht="23.25" customHeight="1" x14ac:dyDescent="0.15">
      <c r="A135" s="72">
        <v>114</v>
      </c>
      <c r="B135" s="70" t="str">
        <f>名簿!D122&amp;""</f>
        <v/>
      </c>
      <c r="C135" s="70" t="str">
        <f>名簿!E122&amp;""</f>
        <v/>
      </c>
      <c r="D135" s="182" t="str">
        <f>名簿!F122&amp;""</f>
        <v/>
      </c>
      <c r="E135" s="183"/>
      <c r="F135" s="182" t="str">
        <f>名簿!H122&amp;""</f>
        <v/>
      </c>
      <c r="G135" s="183"/>
      <c r="H135" s="73"/>
      <c r="I135" s="76"/>
      <c r="J135" s="79" t="s">
        <v>5</v>
      </c>
      <c r="K135" s="71">
        <v>0</v>
      </c>
      <c r="L135" s="77">
        <f t="shared" si="1"/>
        <v>0</v>
      </c>
      <c r="M135" s="82" t="s">
        <v>5</v>
      </c>
    </row>
    <row r="136" spans="1:13" s="81" customFormat="1" ht="23.25" customHeight="1" x14ac:dyDescent="0.15">
      <c r="A136" s="72">
        <v>115</v>
      </c>
      <c r="B136" s="70" t="str">
        <f>名簿!D123&amp;""</f>
        <v/>
      </c>
      <c r="C136" s="70" t="str">
        <f>名簿!E123&amp;""</f>
        <v/>
      </c>
      <c r="D136" s="182" t="str">
        <f>名簿!F123&amp;""</f>
        <v/>
      </c>
      <c r="E136" s="183"/>
      <c r="F136" s="182" t="str">
        <f>名簿!H123&amp;""</f>
        <v/>
      </c>
      <c r="G136" s="183"/>
      <c r="H136" s="73"/>
      <c r="I136" s="76"/>
      <c r="J136" s="79" t="s">
        <v>5</v>
      </c>
      <c r="K136" s="71">
        <v>0</v>
      </c>
      <c r="L136" s="77">
        <f t="shared" si="1"/>
        <v>0</v>
      </c>
      <c r="M136" s="82" t="s">
        <v>5</v>
      </c>
    </row>
    <row r="137" spans="1:13" s="81" customFormat="1" ht="23.25" customHeight="1" x14ac:dyDescent="0.15">
      <c r="A137" s="72">
        <v>116</v>
      </c>
      <c r="B137" s="70" t="str">
        <f>名簿!D124&amp;""</f>
        <v/>
      </c>
      <c r="C137" s="70" t="str">
        <f>名簿!E124&amp;""</f>
        <v/>
      </c>
      <c r="D137" s="182" t="str">
        <f>名簿!F124&amp;""</f>
        <v/>
      </c>
      <c r="E137" s="183"/>
      <c r="F137" s="182" t="str">
        <f>名簿!H124&amp;""</f>
        <v/>
      </c>
      <c r="G137" s="183"/>
      <c r="H137" s="73"/>
      <c r="I137" s="76"/>
      <c r="J137" s="79" t="s">
        <v>5</v>
      </c>
      <c r="K137" s="71">
        <v>0</v>
      </c>
      <c r="L137" s="77">
        <f t="shared" si="1"/>
        <v>0</v>
      </c>
      <c r="M137" s="82" t="s">
        <v>5</v>
      </c>
    </row>
    <row r="138" spans="1:13" s="81" customFormat="1" ht="23.25" customHeight="1" x14ac:dyDescent="0.15">
      <c r="A138" s="72">
        <v>117</v>
      </c>
      <c r="B138" s="70" t="str">
        <f>名簿!D125&amp;""</f>
        <v/>
      </c>
      <c r="C138" s="70" t="str">
        <f>名簿!E125&amp;""</f>
        <v/>
      </c>
      <c r="D138" s="182" t="str">
        <f>名簿!F125&amp;""</f>
        <v/>
      </c>
      <c r="E138" s="183"/>
      <c r="F138" s="182" t="str">
        <f>名簿!H125&amp;""</f>
        <v/>
      </c>
      <c r="G138" s="183"/>
      <c r="H138" s="73"/>
      <c r="I138" s="76"/>
      <c r="J138" s="79" t="s">
        <v>5</v>
      </c>
      <c r="K138" s="71">
        <v>0</v>
      </c>
      <c r="L138" s="77">
        <f t="shared" si="1"/>
        <v>0</v>
      </c>
      <c r="M138" s="82" t="s">
        <v>5</v>
      </c>
    </row>
    <row r="139" spans="1:13" s="81" customFormat="1" ht="23.25" customHeight="1" x14ac:dyDescent="0.15">
      <c r="A139" s="72">
        <v>118</v>
      </c>
      <c r="B139" s="70" t="str">
        <f>名簿!D126&amp;""</f>
        <v/>
      </c>
      <c r="C139" s="70" t="str">
        <f>名簿!E126&amp;""</f>
        <v/>
      </c>
      <c r="D139" s="182" t="str">
        <f>名簿!F126&amp;""</f>
        <v/>
      </c>
      <c r="E139" s="183"/>
      <c r="F139" s="182" t="str">
        <f>名簿!H126&amp;""</f>
        <v/>
      </c>
      <c r="G139" s="183"/>
      <c r="H139" s="73"/>
      <c r="I139" s="76"/>
      <c r="J139" s="79" t="s">
        <v>5</v>
      </c>
      <c r="K139" s="71">
        <v>0</v>
      </c>
      <c r="L139" s="77">
        <f t="shared" si="1"/>
        <v>0</v>
      </c>
      <c r="M139" s="82" t="s">
        <v>5</v>
      </c>
    </row>
    <row r="140" spans="1:13" s="81" customFormat="1" ht="23.25" customHeight="1" x14ac:dyDescent="0.15">
      <c r="A140" s="72">
        <v>119</v>
      </c>
      <c r="B140" s="70" t="str">
        <f>名簿!D127&amp;""</f>
        <v/>
      </c>
      <c r="C140" s="70" t="str">
        <f>名簿!E127&amp;""</f>
        <v/>
      </c>
      <c r="D140" s="182" t="str">
        <f>名簿!F127&amp;""</f>
        <v/>
      </c>
      <c r="E140" s="183"/>
      <c r="F140" s="182" t="str">
        <f>名簿!H127&amp;""</f>
        <v/>
      </c>
      <c r="G140" s="183"/>
      <c r="H140" s="73"/>
      <c r="I140" s="76"/>
      <c r="J140" s="79" t="s">
        <v>5</v>
      </c>
      <c r="K140" s="71">
        <v>0</v>
      </c>
      <c r="L140" s="77">
        <f t="shared" si="1"/>
        <v>0</v>
      </c>
      <c r="M140" s="82" t="s">
        <v>5</v>
      </c>
    </row>
    <row r="141" spans="1:13" s="81" customFormat="1" ht="23.25" customHeight="1" x14ac:dyDescent="0.15">
      <c r="A141" s="72">
        <v>120</v>
      </c>
      <c r="B141" s="70" t="str">
        <f>名簿!D128&amp;""</f>
        <v/>
      </c>
      <c r="C141" s="70" t="str">
        <f>名簿!E128&amp;""</f>
        <v/>
      </c>
      <c r="D141" s="182" t="str">
        <f>名簿!F128&amp;""</f>
        <v/>
      </c>
      <c r="E141" s="183"/>
      <c r="F141" s="182" t="str">
        <f>名簿!H128&amp;""</f>
        <v/>
      </c>
      <c r="G141" s="183"/>
      <c r="H141" s="73"/>
      <c r="I141" s="76"/>
      <c r="J141" s="79" t="s">
        <v>5</v>
      </c>
      <c r="K141" s="71">
        <v>0</v>
      </c>
      <c r="L141" s="77">
        <f t="shared" si="1"/>
        <v>0</v>
      </c>
      <c r="M141" s="82" t="s">
        <v>5</v>
      </c>
    </row>
    <row r="142" spans="1:13" s="81" customFormat="1" ht="23.25" customHeight="1" x14ac:dyDescent="0.15">
      <c r="A142" s="187" t="s">
        <v>30</v>
      </c>
      <c r="B142" s="188"/>
      <c r="C142" s="188"/>
      <c r="D142" s="188"/>
      <c r="E142" s="188"/>
      <c r="F142" s="188"/>
      <c r="G142" s="188"/>
      <c r="H142" s="188"/>
      <c r="I142" s="188"/>
      <c r="J142" s="188"/>
      <c r="K142" s="201"/>
      <c r="L142" s="77">
        <f>SUM(L112:L141)</f>
        <v>0</v>
      </c>
      <c r="M142" s="82" t="s">
        <v>5</v>
      </c>
    </row>
    <row r="143" spans="1:13" s="81" customFormat="1" ht="23.25" customHeight="1" thickBot="1" x14ac:dyDescent="0.2">
      <c r="A143" s="187" t="s">
        <v>48</v>
      </c>
      <c r="B143" s="188"/>
      <c r="C143" s="188"/>
      <c r="D143" s="188"/>
      <c r="E143" s="188"/>
      <c r="F143" s="188"/>
      <c r="G143" s="188"/>
      <c r="H143" s="188"/>
      <c r="I143" s="188"/>
      <c r="J143" s="188"/>
      <c r="K143" s="201"/>
      <c r="L143" s="77">
        <f>L142+L107</f>
        <v>0</v>
      </c>
      <c r="M143" s="82" t="s">
        <v>5</v>
      </c>
    </row>
    <row r="144" spans="1:13" s="81" customFormat="1" ht="23.25" customHeight="1" x14ac:dyDescent="0.15">
      <c r="A144" s="195" t="s">
        <v>75</v>
      </c>
      <c r="B144" s="195"/>
      <c r="C144" s="195"/>
      <c r="D144" s="195"/>
      <c r="E144" s="126"/>
      <c r="F144" s="196" t="s">
        <v>60</v>
      </c>
      <c r="G144" s="196"/>
      <c r="H144" s="127" t="s">
        <v>78</v>
      </c>
      <c r="I144" s="197"/>
      <c r="J144" s="197"/>
      <c r="K144" s="197"/>
      <c r="L144" s="197"/>
      <c r="M144" s="98"/>
    </row>
    <row r="145" spans="1:13" s="81" customFormat="1" ht="23.25" customHeight="1" x14ac:dyDescent="0.15">
      <c r="A145" s="198" t="s">
        <v>61</v>
      </c>
      <c r="B145" s="198"/>
      <c r="C145" s="198"/>
      <c r="D145" s="198"/>
      <c r="E145" s="198"/>
      <c r="F145" s="124"/>
      <c r="G145" s="124"/>
      <c r="H145" s="125" t="s">
        <v>79</v>
      </c>
      <c r="I145" s="180"/>
      <c r="J145" s="180"/>
      <c r="K145" s="180"/>
      <c r="L145" s="180"/>
      <c r="M145" s="100"/>
    </row>
    <row r="146" spans="1:13" s="81" customFormat="1" ht="23.25" customHeight="1" x14ac:dyDescent="0.15">
      <c r="A146" s="99"/>
      <c r="B146" s="101"/>
      <c r="C146" s="101"/>
      <c r="D146" s="101"/>
      <c r="E146" s="101"/>
      <c r="F146" s="101"/>
      <c r="G146" s="101"/>
      <c r="H146" s="125" t="s">
        <v>77</v>
      </c>
      <c r="I146" s="192"/>
      <c r="J146" s="192"/>
      <c r="K146" s="192"/>
      <c r="L146" s="192"/>
      <c r="M146" s="100"/>
    </row>
    <row r="147" spans="1:13" s="81" customFormat="1" ht="23.25" customHeight="1" thickBot="1" x14ac:dyDescent="0.2">
      <c r="A147" s="102"/>
      <c r="B147" s="103"/>
      <c r="C147" s="103"/>
      <c r="D147" s="103"/>
      <c r="E147" s="103"/>
      <c r="F147" s="103"/>
      <c r="G147" s="103"/>
      <c r="H147" s="103"/>
      <c r="I147" s="103"/>
      <c r="J147" s="103"/>
      <c r="K147" s="103"/>
      <c r="L147" s="104"/>
      <c r="M147" s="105"/>
    </row>
    <row r="148" spans="1:13" s="81" customFormat="1" ht="23.25" customHeight="1" x14ac:dyDescent="0.15">
      <c r="A148" s="72">
        <v>121</v>
      </c>
      <c r="B148" s="70" t="str">
        <f>名簿!D129&amp;""</f>
        <v/>
      </c>
      <c r="C148" s="70" t="str">
        <f>名簿!E129&amp;""</f>
        <v/>
      </c>
      <c r="D148" s="182" t="str">
        <f>名簿!F129&amp;""</f>
        <v/>
      </c>
      <c r="E148" s="183"/>
      <c r="F148" s="182" t="str">
        <f>名簿!H129&amp;""</f>
        <v/>
      </c>
      <c r="G148" s="183"/>
      <c r="H148" s="73"/>
      <c r="I148" s="76"/>
      <c r="J148" s="79" t="s">
        <v>5</v>
      </c>
      <c r="K148" s="71">
        <v>0</v>
      </c>
      <c r="L148" s="77">
        <f t="shared" si="1"/>
        <v>0</v>
      </c>
      <c r="M148" s="82" t="s">
        <v>5</v>
      </c>
    </row>
    <row r="149" spans="1:13" s="81" customFormat="1" ht="23.25" customHeight="1" x14ac:dyDescent="0.15">
      <c r="A149" s="72">
        <v>122</v>
      </c>
      <c r="B149" s="70" t="str">
        <f>名簿!D130&amp;""</f>
        <v/>
      </c>
      <c r="C149" s="70" t="str">
        <f>名簿!E130&amp;""</f>
        <v/>
      </c>
      <c r="D149" s="182" t="str">
        <f>名簿!F130&amp;""</f>
        <v/>
      </c>
      <c r="E149" s="183"/>
      <c r="F149" s="182" t="str">
        <f>名簿!H130&amp;""</f>
        <v/>
      </c>
      <c r="G149" s="183"/>
      <c r="H149" s="73"/>
      <c r="I149" s="76"/>
      <c r="J149" s="79" t="s">
        <v>5</v>
      </c>
      <c r="K149" s="71">
        <v>0</v>
      </c>
      <c r="L149" s="77">
        <f t="shared" si="1"/>
        <v>0</v>
      </c>
      <c r="M149" s="82" t="s">
        <v>5</v>
      </c>
    </row>
    <row r="150" spans="1:13" s="81" customFormat="1" ht="23.25" customHeight="1" x14ac:dyDescent="0.15">
      <c r="A150" s="72">
        <v>123</v>
      </c>
      <c r="B150" s="70" t="str">
        <f>名簿!D131&amp;""</f>
        <v/>
      </c>
      <c r="C150" s="70" t="str">
        <f>名簿!E131&amp;""</f>
        <v/>
      </c>
      <c r="D150" s="182" t="str">
        <f>名簿!F131&amp;""</f>
        <v/>
      </c>
      <c r="E150" s="183"/>
      <c r="F150" s="182" t="str">
        <f>名簿!H131&amp;""</f>
        <v/>
      </c>
      <c r="G150" s="183"/>
      <c r="H150" s="73"/>
      <c r="I150" s="76"/>
      <c r="J150" s="79" t="s">
        <v>5</v>
      </c>
      <c r="K150" s="71">
        <v>0</v>
      </c>
      <c r="L150" s="77">
        <f t="shared" si="1"/>
        <v>0</v>
      </c>
      <c r="M150" s="82" t="s">
        <v>5</v>
      </c>
    </row>
    <row r="151" spans="1:13" s="81" customFormat="1" ht="23.25" customHeight="1" x14ac:dyDescent="0.15">
      <c r="A151" s="72">
        <v>124</v>
      </c>
      <c r="B151" s="70" t="str">
        <f>名簿!D132&amp;""</f>
        <v/>
      </c>
      <c r="C151" s="70" t="str">
        <f>名簿!E132&amp;""</f>
        <v/>
      </c>
      <c r="D151" s="182" t="str">
        <f>名簿!F132&amp;""</f>
        <v/>
      </c>
      <c r="E151" s="183"/>
      <c r="F151" s="182" t="str">
        <f>名簿!H132&amp;""</f>
        <v/>
      </c>
      <c r="G151" s="183"/>
      <c r="H151" s="73"/>
      <c r="I151" s="76"/>
      <c r="J151" s="79" t="s">
        <v>5</v>
      </c>
      <c r="K151" s="71">
        <v>0</v>
      </c>
      <c r="L151" s="77">
        <f t="shared" si="1"/>
        <v>0</v>
      </c>
      <c r="M151" s="82" t="s">
        <v>5</v>
      </c>
    </row>
    <row r="152" spans="1:13" s="81" customFormat="1" ht="23.25" customHeight="1" x14ac:dyDescent="0.15">
      <c r="A152" s="72">
        <v>125</v>
      </c>
      <c r="B152" s="70" t="str">
        <f>名簿!D133&amp;""</f>
        <v/>
      </c>
      <c r="C152" s="70" t="str">
        <f>名簿!E133&amp;""</f>
        <v/>
      </c>
      <c r="D152" s="182" t="str">
        <f>名簿!F133&amp;""</f>
        <v/>
      </c>
      <c r="E152" s="183"/>
      <c r="F152" s="182" t="str">
        <f>名簿!H133&amp;""</f>
        <v/>
      </c>
      <c r="G152" s="183"/>
      <c r="H152" s="73"/>
      <c r="I152" s="76"/>
      <c r="J152" s="79" t="s">
        <v>5</v>
      </c>
      <c r="K152" s="71">
        <v>0</v>
      </c>
      <c r="L152" s="77">
        <f t="shared" si="1"/>
        <v>0</v>
      </c>
      <c r="M152" s="82" t="s">
        <v>5</v>
      </c>
    </row>
    <row r="153" spans="1:13" s="81" customFormat="1" ht="23.25" customHeight="1" x14ac:dyDescent="0.15">
      <c r="A153" s="72">
        <v>126</v>
      </c>
      <c r="B153" s="70" t="str">
        <f>名簿!D134&amp;""</f>
        <v/>
      </c>
      <c r="C153" s="70" t="str">
        <f>名簿!E134&amp;""</f>
        <v/>
      </c>
      <c r="D153" s="182" t="str">
        <f>名簿!F134&amp;""</f>
        <v/>
      </c>
      <c r="E153" s="183"/>
      <c r="F153" s="182" t="str">
        <f>名簿!H134&amp;""</f>
        <v/>
      </c>
      <c r="G153" s="183"/>
      <c r="H153" s="73"/>
      <c r="I153" s="76"/>
      <c r="J153" s="79" t="s">
        <v>5</v>
      </c>
      <c r="K153" s="71">
        <v>0</v>
      </c>
      <c r="L153" s="77">
        <f t="shared" si="1"/>
        <v>0</v>
      </c>
      <c r="M153" s="82" t="s">
        <v>5</v>
      </c>
    </row>
    <row r="154" spans="1:13" s="81" customFormat="1" ht="23.25" customHeight="1" x14ac:dyDescent="0.15">
      <c r="A154" s="72">
        <v>127</v>
      </c>
      <c r="B154" s="70" t="str">
        <f>名簿!D135&amp;""</f>
        <v/>
      </c>
      <c r="C154" s="70" t="str">
        <f>名簿!E135&amp;""</f>
        <v/>
      </c>
      <c r="D154" s="182" t="str">
        <f>名簿!F135&amp;""</f>
        <v/>
      </c>
      <c r="E154" s="183"/>
      <c r="F154" s="182" t="str">
        <f>名簿!H135&amp;""</f>
        <v/>
      </c>
      <c r="G154" s="183"/>
      <c r="H154" s="73"/>
      <c r="I154" s="76"/>
      <c r="J154" s="79" t="s">
        <v>5</v>
      </c>
      <c r="K154" s="71">
        <v>0</v>
      </c>
      <c r="L154" s="77">
        <f t="shared" si="1"/>
        <v>0</v>
      </c>
      <c r="M154" s="82" t="s">
        <v>5</v>
      </c>
    </row>
    <row r="155" spans="1:13" s="81" customFormat="1" ht="23.25" customHeight="1" x14ac:dyDescent="0.15">
      <c r="A155" s="72">
        <v>128</v>
      </c>
      <c r="B155" s="70" t="str">
        <f>名簿!D136&amp;""</f>
        <v/>
      </c>
      <c r="C155" s="70" t="str">
        <f>名簿!E136&amp;""</f>
        <v/>
      </c>
      <c r="D155" s="182" t="str">
        <f>名簿!F136&amp;""</f>
        <v/>
      </c>
      <c r="E155" s="183"/>
      <c r="F155" s="182" t="str">
        <f>名簿!H136&amp;""</f>
        <v/>
      </c>
      <c r="G155" s="183"/>
      <c r="H155" s="73"/>
      <c r="I155" s="76"/>
      <c r="J155" s="79" t="s">
        <v>5</v>
      </c>
      <c r="K155" s="71">
        <v>0</v>
      </c>
      <c r="L155" s="77">
        <f t="shared" si="1"/>
        <v>0</v>
      </c>
      <c r="M155" s="82" t="s">
        <v>5</v>
      </c>
    </row>
    <row r="156" spans="1:13" s="81" customFormat="1" ht="23.25" customHeight="1" x14ac:dyDescent="0.15">
      <c r="A156" s="72">
        <v>129</v>
      </c>
      <c r="B156" s="70" t="str">
        <f>名簿!D137&amp;""</f>
        <v/>
      </c>
      <c r="C156" s="70" t="str">
        <f>名簿!E137&amp;""</f>
        <v/>
      </c>
      <c r="D156" s="182" t="str">
        <f>名簿!F137&amp;""</f>
        <v/>
      </c>
      <c r="E156" s="183"/>
      <c r="F156" s="182" t="str">
        <f>名簿!H137&amp;""</f>
        <v/>
      </c>
      <c r="G156" s="183"/>
      <c r="H156" s="73"/>
      <c r="I156" s="76"/>
      <c r="J156" s="79" t="s">
        <v>5</v>
      </c>
      <c r="K156" s="71">
        <v>0</v>
      </c>
      <c r="L156" s="77">
        <f t="shared" si="1"/>
        <v>0</v>
      </c>
      <c r="M156" s="82" t="s">
        <v>5</v>
      </c>
    </row>
    <row r="157" spans="1:13" s="81" customFormat="1" ht="23.25" customHeight="1" x14ac:dyDescent="0.15">
      <c r="A157" s="72">
        <v>130</v>
      </c>
      <c r="B157" s="70" t="str">
        <f>名簿!D138&amp;""</f>
        <v/>
      </c>
      <c r="C157" s="70" t="str">
        <f>名簿!E138&amp;""</f>
        <v/>
      </c>
      <c r="D157" s="182" t="str">
        <f>名簿!F138&amp;""</f>
        <v/>
      </c>
      <c r="E157" s="183"/>
      <c r="F157" s="182" t="str">
        <f>名簿!H138&amp;""</f>
        <v/>
      </c>
      <c r="G157" s="183"/>
      <c r="H157" s="73"/>
      <c r="I157" s="76"/>
      <c r="J157" s="79" t="s">
        <v>5</v>
      </c>
      <c r="K157" s="71">
        <v>0</v>
      </c>
      <c r="L157" s="77">
        <f t="shared" ref="L157:L232" si="2">I157*2*K157</f>
        <v>0</v>
      </c>
      <c r="M157" s="82" t="s">
        <v>5</v>
      </c>
    </row>
    <row r="158" spans="1:13" s="81" customFormat="1" ht="23.25" customHeight="1" x14ac:dyDescent="0.15">
      <c r="A158" s="72">
        <v>131</v>
      </c>
      <c r="B158" s="70" t="str">
        <f>名簿!D139&amp;""</f>
        <v/>
      </c>
      <c r="C158" s="70" t="str">
        <f>名簿!E139&amp;""</f>
        <v/>
      </c>
      <c r="D158" s="182" t="str">
        <f>名簿!F139&amp;""</f>
        <v/>
      </c>
      <c r="E158" s="183"/>
      <c r="F158" s="182" t="str">
        <f>名簿!H139&amp;""</f>
        <v/>
      </c>
      <c r="G158" s="183"/>
      <c r="H158" s="73"/>
      <c r="I158" s="76"/>
      <c r="J158" s="79" t="s">
        <v>5</v>
      </c>
      <c r="K158" s="71">
        <v>0</v>
      </c>
      <c r="L158" s="77">
        <f t="shared" si="2"/>
        <v>0</v>
      </c>
      <c r="M158" s="82" t="s">
        <v>5</v>
      </c>
    </row>
    <row r="159" spans="1:13" s="81" customFormat="1" ht="23.25" customHeight="1" x14ac:dyDescent="0.15">
      <c r="A159" s="72">
        <v>132</v>
      </c>
      <c r="B159" s="70" t="str">
        <f>名簿!D140&amp;""</f>
        <v/>
      </c>
      <c r="C159" s="70" t="str">
        <f>名簿!E140&amp;""</f>
        <v/>
      </c>
      <c r="D159" s="182" t="str">
        <f>名簿!F140&amp;""</f>
        <v/>
      </c>
      <c r="E159" s="183"/>
      <c r="F159" s="182" t="str">
        <f>名簿!H140&amp;""</f>
        <v/>
      </c>
      <c r="G159" s="183"/>
      <c r="H159" s="73"/>
      <c r="I159" s="76"/>
      <c r="J159" s="79" t="s">
        <v>5</v>
      </c>
      <c r="K159" s="71">
        <v>0</v>
      </c>
      <c r="L159" s="77">
        <f t="shared" si="2"/>
        <v>0</v>
      </c>
      <c r="M159" s="82" t="s">
        <v>5</v>
      </c>
    </row>
    <row r="160" spans="1:13" s="81" customFormat="1" ht="23.25" customHeight="1" x14ac:dyDescent="0.15">
      <c r="A160" s="72">
        <v>133</v>
      </c>
      <c r="B160" s="70" t="str">
        <f>名簿!D141&amp;""</f>
        <v/>
      </c>
      <c r="C160" s="70" t="str">
        <f>名簿!E141&amp;""</f>
        <v/>
      </c>
      <c r="D160" s="182" t="str">
        <f>名簿!F141&amp;""</f>
        <v/>
      </c>
      <c r="E160" s="183"/>
      <c r="F160" s="182" t="str">
        <f>名簿!H141&amp;""</f>
        <v/>
      </c>
      <c r="G160" s="183"/>
      <c r="H160" s="73"/>
      <c r="I160" s="76"/>
      <c r="J160" s="79" t="s">
        <v>5</v>
      </c>
      <c r="K160" s="71">
        <v>0</v>
      </c>
      <c r="L160" s="77">
        <f t="shared" si="2"/>
        <v>0</v>
      </c>
      <c r="M160" s="82" t="s">
        <v>5</v>
      </c>
    </row>
    <row r="161" spans="1:13" s="81" customFormat="1" ht="23.25" customHeight="1" x14ac:dyDescent="0.15">
      <c r="A161" s="72">
        <v>134</v>
      </c>
      <c r="B161" s="70" t="str">
        <f>名簿!D142&amp;""</f>
        <v/>
      </c>
      <c r="C161" s="70" t="str">
        <f>名簿!E142&amp;""</f>
        <v/>
      </c>
      <c r="D161" s="182" t="str">
        <f>名簿!F142&amp;""</f>
        <v/>
      </c>
      <c r="E161" s="183"/>
      <c r="F161" s="182" t="str">
        <f>名簿!H142&amp;""</f>
        <v/>
      </c>
      <c r="G161" s="183"/>
      <c r="H161" s="73"/>
      <c r="I161" s="76"/>
      <c r="J161" s="79" t="s">
        <v>5</v>
      </c>
      <c r="K161" s="71">
        <v>0</v>
      </c>
      <c r="L161" s="77">
        <f t="shared" si="2"/>
        <v>0</v>
      </c>
      <c r="M161" s="82" t="s">
        <v>5</v>
      </c>
    </row>
    <row r="162" spans="1:13" s="81" customFormat="1" ht="23.25" customHeight="1" x14ac:dyDescent="0.15">
      <c r="A162" s="72">
        <v>135</v>
      </c>
      <c r="B162" s="70" t="str">
        <f>名簿!D143&amp;""</f>
        <v/>
      </c>
      <c r="C162" s="70" t="str">
        <f>名簿!E143&amp;""</f>
        <v/>
      </c>
      <c r="D162" s="182" t="str">
        <f>名簿!F143&amp;""</f>
        <v/>
      </c>
      <c r="E162" s="183"/>
      <c r="F162" s="182" t="str">
        <f>名簿!H143&amp;""</f>
        <v/>
      </c>
      <c r="G162" s="183"/>
      <c r="H162" s="73"/>
      <c r="I162" s="76"/>
      <c r="J162" s="79" t="s">
        <v>5</v>
      </c>
      <c r="K162" s="71">
        <v>0</v>
      </c>
      <c r="L162" s="77">
        <f t="shared" si="2"/>
        <v>0</v>
      </c>
      <c r="M162" s="82" t="s">
        <v>5</v>
      </c>
    </row>
    <row r="163" spans="1:13" s="81" customFormat="1" ht="23.25" customHeight="1" x14ac:dyDescent="0.15">
      <c r="A163" s="72">
        <v>136</v>
      </c>
      <c r="B163" s="70" t="str">
        <f>名簿!D144&amp;""</f>
        <v/>
      </c>
      <c r="C163" s="70" t="str">
        <f>名簿!E144&amp;""</f>
        <v/>
      </c>
      <c r="D163" s="182" t="str">
        <f>名簿!F144&amp;""</f>
        <v/>
      </c>
      <c r="E163" s="183"/>
      <c r="F163" s="182" t="str">
        <f>名簿!H144&amp;""</f>
        <v/>
      </c>
      <c r="G163" s="183"/>
      <c r="H163" s="73"/>
      <c r="I163" s="76"/>
      <c r="J163" s="79" t="s">
        <v>5</v>
      </c>
      <c r="K163" s="71">
        <v>0</v>
      </c>
      <c r="L163" s="77">
        <f t="shared" si="2"/>
        <v>0</v>
      </c>
      <c r="M163" s="82" t="s">
        <v>5</v>
      </c>
    </row>
    <row r="164" spans="1:13" s="81" customFormat="1" ht="23.25" customHeight="1" x14ac:dyDescent="0.15">
      <c r="A164" s="72">
        <v>137</v>
      </c>
      <c r="B164" s="70" t="str">
        <f>名簿!D145&amp;""</f>
        <v/>
      </c>
      <c r="C164" s="70" t="str">
        <f>名簿!E145&amp;""</f>
        <v/>
      </c>
      <c r="D164" s="182" t="str">
        <f>名簿!F145&amp;""</f>
        <v/>
      </c>
      <c r="E164" s="183"/>
      <c r="F164" s="182" t="str">
        <f>名簿!H145&amp;""</f>
        <v/>
      </c>
      <c r="G164" s="183"/>
      <c r="H164" s="73"/>
      <c r="I164" s="76"/>
      <c r="J164" s="79" t="s">
        <v>5</v>
      </c>
      <c r="K164" s="71">
        <v>0</v>
      </c>
      <c r="L164" s="77">
        <f t="shared" si="2"/>
        <v>0</v>
      </c>
      <c r="M164" s="82" t="s">
        <v>5</v>
      </c>
    </row>
    <row r="165" spans="1:13" s="81" customFormat="1" ht="23.25" customHeight="1" x14ac:dyDescent="0.15">
      <c r="A165" s="72">
        <v>138</v>
      </c>
      <c r="B165" s="70" t="str">
        <f>名簿!D146&amp;""</f>
        <v/>
      </c>
      <c r="C165" s="70" t="str">
        <f>名簿!E146&amp;""</f>
        <v/>
      </c>
      <c r="D165" s="182" t="str">
        <f>名簿!F146&amp;""</f>
        <v/>
      </c>
      <c r="E165" s="183"/>
      <c r="F165" s="182" t="str">
        <f>名簿!H146&amp;""</f>
        <v/>
      </c>
      <c r="G165" s="183"/>
      <c r="H165" s="73"/>
      <c r="I165" s="76"/>
      <c r="J165" s="79" t="s">
        <v>5</v>
      </c>
      <c r="K165" s="71">
        <v>0</v>
      </c>
      <c r="L165" s="77">
        <f t="shared" si="2"/>
        <v>0</v>
      </c>
      <c r="M165" s="82" t="s">
        <v>5</v>
      </c>
    </row>
    <row r="166" spans="1:13" s="81" customFormat="1" ht="23.25" customHeight="1" x14ac:dyDescent="0.15">
      <c r="A166" s="72">
        <v>139</v>
      </c>
      <c r="B166" s="70" t="str">
        <f>名簿!D147&amp;""</f>
        <v/>
      </c>
      <c r="C166" s="70" t="str">
        <f>名簿!E147&amp;""</f>
        <v/>
      </c>
      <c r="D166" s="182" t="str">
        <f>名簿!F147&amp;""</f>
        <v/>
      </c>
      <c r="E166" s="183"/>
      <c r="F166" s="182" t="str">
        <f>名簿!H147&amp;""</f>
        <v/>
      </c>
      <c r="G166" s="183"/>
      <c r="H166" s="73"/>
      <c r="I166" s="76"/>
      <c r="J166" s="79" t="s">
        <v>5</v>
      </c>
      <c r="K166" s="71">
        <v>0</v>
      </c>
      <c r="L166" s="77">
        <f t="shared" si="2"/>
        <v>0</v>
      </c>
      <c r="M166" s="82" t="s">
        <v>5</v>
      </c>
    </row>
    <row r="167" spans="1:13" s="81" customFormat="1" ht="23.25" customHeight="1" x14ac:dyDescent="0.15">
      <c r="A167" s="72">
        <v>140</v>
      </c>
      <c r="B167" s="70" t="str">
        <f>名簿!D148&amp;""</f>
        <v/>
      </c>
      <c r="C167" s="70" t="str">
        <f>名簿!E148&amp;""</f>
        <v/>
      </c>
      <c r="D167" s="182" t="str">
        <f>名簿!F148&amp;""</f>
        <v/>
      </c>
      <c r="E167" s="183"/>
      <c r="F167" s="182" t="str">
        <f>名簿!H148&amp;""</f>
        <v/>
      </c>
      <c r="G167" s="183"/>
      <c r="H167" s="73"/>
      <c r="I167" s="76"/>
      <c r="J167" s="79" t="s">
        <v>5</v>
      </c>
      <c r="K167" s="71">
        <v>0</v>
      </c>
      <c r="L167" s="77">
        <f t="shared" si="2"/>
        <v>0</v>
      </c>
      <c r="M167" s="82" t="s">
        <v>5</v>
      </c>
    </row>
    <row r="168" spans="1:13" s="81" customFormat="1" ht="23.25" customHeight="1" x14ac:dyDescent="0.15">
      <c r="A168" s="72">
        <v>141</v>
      </c>
      <c r="B168" s="70" t="str">
        <f>名簿!D149&amp;""</f>
        <v/>
      </c>
      <c r="C168" s="70" t="str">
        <f>名簿!E149&amp;""</f>
        <v/>
      </c>
      <c r="D168" s="182" t="str">
        <f>名簿!F149&amp;""</f>
        <v/>
      </c>
      <c r="E168" s="183"/>
      <c r="F168" s="182" t="str">
        <f>名簿!H149&amp;""</f>
        <v/>
      </c>
      <c r="G168" s="183"/>
      <c r="H168" s="73"/>
      <c r="I168" s="76"/>
      <c r="J168" s="79" t="s">
        <v>5</v>
      </c>
      <c r="K168" s="71">
        <v>0</v>
      </c>
      <c r="L168" s="77">
        <f t="shared" si="2"/>
        <v>0</v>
      </c>
      <c r="M168" s="82" t="s">
        <v>5</v>
      </c>
    </row>
    <row r="169" spans="1:13" s="81" customFormat="1" ht="23.25" customHeight="1" x14ac:dyDescent="0.15">
      <c r="A169" s="72">
        <v>142</v>
      </c>
      <c r="B169" s="70" t="str">
        <f>名簿!D150&amp;""</f>
        <v/>
      </c>
      <c r="C169" s="70" t="str">
        <f>名簿!E150&amp;""</f>
        <v/>
      </c>
      <c r="D169" s="182" t="str">
        <f>名簿!F150&amp;""</f>
        <v/>
      </c>
      <c r="E169" s="183"/>
      <c r="F169" s="182" t="str">
        <f>名簿!H150&amp;""</f>
        <v/>
      </c>
      <c r="G169" s="183"/>
      <c r="H169" s="73"/>
      <c r="I169" s="76"/>
      <c r="J169" s="79" t="s">
        <v>5</v>
      </c>
      <c r="K169" s="71">
        <v>0</v>
      </c>
      <c r="L169" s="77">
        <f t="shared" si="2"/>
        <v>0</v>
      </c>
      <c r="M169" s="82" t="s">
        <v>5</v>
      </c>
    </row>
    <row r="170" spans="1:13" s="81" customFormat="1" ht="23.25" customHeight="1" x14ac:dyDescent="0.15">
      <c r="A170" s="72">
        <v>143</v>
      </c>
      <c r="B170" s="70" t="str">
        <f>名簿!D151&amp;""</f>
        <v/>
      </c>
      <c r="C170" s="70" t="str">
        <f>名簿!E151&amp;""</f>
        <v/>
      </c>
      <c r="D170" s="182" t="str">
        <f>名簿!F151&amp;""</f>
        <v/>
      </c>
      <c r="E170" s="183"/>
      <c r="F170" s="182" t="str">
        <f>名簿!H151&amp;""</f>
        <v/>
      </c>
      <c r="G170" s="183"/>
      <c r="H170" s="73"/>
      <c r="I170" s="76"/>
      <c r="J170" s="79" t="s">
        <v>5</v>
      </c>
      <c r="K170" s="71">
        <v>0</v>
      </c>
      <c r="L170" s="77">
        <f t="shared" si="2"/>
        <v>0</v>
      </c>
      <c r="M170" s="82" t="s">
        <v>5</v>
      </c>
    </row>
    <row r="171" spans="1:13" s="81" customFormat="1" ht="23.25" customHeight="1" x14ac:dyDescent="0.15">
      <c r="A171" s="72">
        <v>144</v>
      </c>
      <c r="B171" s="70" t="str">
        <f>名簿!D152&amp;""</f>
        <v/>
      </c>
      <c r="C171" s="70" t="str">
        <f>名簿!E152&amp;""</f>
        <v/>
      </c>
      <c r="D171" s="182" t="str">
        <f>名簿!F152&amp;""</f>
        <v/>
      </c>
      <c r="E171" s="183"/>
      <c r="F171" s="182" t="str">
        <f>名簿!H152&amp;""</f>
        <v/>
      </c>
      <c r="G171" s="183"/>
      <c r="H171" s="73"/>
      <c r="I171" s="76"/>
      <c r="J171" s="79" t="s">
        <v>5</v>
      </c>
      <c r="K171" s="71">
        <v>0</v>
      </c>
      <c r="L171" s="77">
        <f t="shared" si="2"/>
        <v>0</v>
      </c>
      <c r="M171" s="82" t="s">
        <v>5</v>
      </c>
    </row>
    <row r="172" spans="1:13" s="81" customFormat="1" ht="23.25" customHeight="1" x14ac:dyDescent="0.15">
      <c r="A172" s="72">
        <v>145</v>
      </c>
      <c r="B172" s="70" t="str">
        <f>名簿!D153&amp;""</f>
        <v/>
      </c>
      <c r="C172" s="70" t="str">
        <f>名簿!E153&amp;""</f>
        <v/>
      </c>
      <c r="D172" s="182" t="str">
        <f>名簿!F153&amp;""</f>
        <v/>
      </c>
      <c r="E172" s="183"/>
      <c r="F172" s="182" t="str">
        <f>名簿!H153&amp;""</f>
        <v/>
      </c>
      <c r="G172" s="183"/>
      <c r="H172" s="73"/>
      <c r="I172" s="76"/>
      <c r="J172" s="79" t="s">
        <v>5</v>
      </c>
      <c r="K172" s="71">
        <v>0</v>
      </c>
      <c r="L172" s="77">
        <f t="shared" si="2"/>
        <v>0</v>
      </c>
      <c r="M172" s="82" t="s">
        <v>5</v>
      </c>
    </row>
    <row r="173" spans="1:13" s="81" customFormat="1" ht="23.25" customHeight="1" x14ac:dyDescent="0.15">
      <c r="A173" s="72">
        <v>146</v>
      </c>
      <c r="B173" s="70" t="str">
        <f>名簿!D154&amp;""</f>
        <v/>
      </c>
      <c r="C173" s="70" t="str">
        <f>名簿!E154&amp;""</f>
        <v/>
      </c>
      <c r="D173" s="182" t="str">
        <f>名簿!F154&amp;""</f>
        <v/>
      </c>
      <c r="E173" s="183"/>
      <c r="F173" s="182" t="str">
        <f>名簿!H154&amp;""</f>
        <v/>
      </c>
      <c r="G173" s="183"/>
      <c r="H173" s="73"/>
      <c r="I173" s="76"/>
      <c r="J173" s="79" t="s">
        <v>5</v>
      </c>
      <c r="K173" s="71">
        <v>0</v>
      </c>
      <c r="L173" s="77">
        <f t="shared" si="2"/>
        <v>0</v>
      </c>
      <c r="M173" s="82" t="s">
        <v>5</v>
      </c>
    </row>
    <row r="174" spans="1:13" s="81" customFormat="1" ht="23.25" customHeight="1" x14ac:dyDescent="0.15">
      <c r="A174" s="72">
        <v>147</v>
      </c>
      <c r="B174" s="70" t="str">
        <f>名簿!D155&amp;""</f>
        <v/>
      </c>
      <c r="C174" s="70" t="str">
        <f>名簿!E155&amp;""</f>
        <v/>
      </c>
      <c r="D174" s="182" t="str">
        <f>名簿!F155&amp;""</f>
        <v/>
      </c>
      <c r="E174" s="183"/>
      <c r="F174" s="182" t="str">
        <f>名簿!H155&amp;""</f>
        <v/>
      </c>
      <c r="G174" s="183"/>
      <c r="H174" s="73"/>
      <c r="I174" s="76"/>
      <c r="J174" s="79" t="s">
        <v>5</v>
      </c>
      <c r="K174" s="71">
        <v>0</v>
      </c>
      <c r="L174" s="77">
        <f t="shared" si="2"/>
        <v>0</v>
      </c>
      <c r="M174" s="82" t="s">
        <v>5</v>
      </c>
    </row>
    <row r="175" spans="1:13" s="81" customFormat="1" ht="23.25" customHeight="1" x14ac:dyDescent="0.15">
      <c r="A175" s="72">
        <v>148</v>
      </c>
      <c r="B175" s="70" t="str">
        <f>名簿!D156&amp;""</f>
        <v/>
      </c>
      <c r="C175" s="70" t="str">
        <f>名簿!E156&amp;""</f>
        <v/>
      </c>
      <c r="D175" s="182" t="str">
        <f>名簿!F156&amp;""</f>
        <v/>
      </c>
      <c r="E175" s="183"/>
      <c r="F175" s="182" t="str">
        <f>名簿!H156&amp;""</f>
        <v/>
      </c>
      <c r="G175" s="183"/>
      <c r="H175" s="73"/>
      <c r="I175" s="76"/>
      <c r="J175" s="79" t="s">
        <v>5</v>
      </c>
      <c r="K175" s="71">
        <v>0</v>
      </c>
      <c r="L175" s="77">
        <f t="shared" si="2"/>
        <v>0</v>
      </c>
      <c r="M175" s="82" t="s">
        <v>5</v>
      </c>
    </row>
    <row r="176" spans="1:13" s="81" customFormat="1" ht="23.25" customHeight="1" x14ac:dyDescent="0.15">
      <c r="A176" s="72">
        <v>149</v>
      </c>
      <c r="B176" s="70" t="str">
        <f>名簿!D157&amp;""</f>
        <v/>
      </c>
      <c r="C176" s="70" t="str">
        <f>名簿!E157&amp;""</f>
        <v/>
      </c>
      <c r="D176" s="182" t="str">
        <f>名簿!F157&amp;""</f>
        <v/>
      </c>
      <c r="E176" s="183"/>
      <c r="F176" s="182" t="str">
        <f>名簿!H157&amp;""</f>
        <v/>
      </c>
      <c r="G176" s="183"/>
      <c r="H176" s="73"/>
      <c r="I176" s="76"/>
      <c r="J176" s="79" t="s">
        <v>5</v>
      </c>
      <c r="K176" s="71">
        <v>0</v>
      </c>
      <c r="L176" s="77">
        <f t="shared" si="2"/>
        <v>0</v>
      </c>
      <c r="M176" s="82" t="s">
        <v>5</v>
      </c>
    </row>
    <row r="177" spans="1:13" s="81" customFormat="1" ht="23.25" customHeight="1" x14ac:dyDescent="0.15">
      <c r="A177" s="72">
        <v>150</v>
      </c>
      <c r="B177" s="70" t="str">
        <f>名簿!D158&amp;""</f>
        <v/>
      </c>
      <c r="C177" s="70" t="str">
        <f>名簿!E158&amp;""</f>
        <v/>
      </c>
      <c r="D177" s="182" t="str">
        <f>名簿!F158&amp;""</f>
        <v/>
      </c>
      <c r="E177" s="183"/>
      <c r="F177" s="182" t="str">
        <f>名簿!H158&amp;""</f>
        <v/>
      </c>
      <c r="G177" s="183"/>
      <c r="H177" s="73"/>
      <c r="I177" s="76"/>
      <c r="J177" s="79" t="s">
        <v>5</v>
      </c>
      <c r="K177" s="71">
        <v>0</v>
      </c>
      <c r="L177" s="77">
        <f t="shared" si="2"/>
        <v>0</v>
      </c>
      <c r="M177" s="82" t="s">
        <v>5</v>
      </c>
    </row>
    <row r="178" spans="1:13" s="81" customFormat="1" ht="23.25" customHeight="1" x14ac:dyDescent="0.15">
      <c r="A178" s="187" t="s">
        <v>30</v>
      </c>
      <c r="B178" s="188"/>
      <c r="C178" s="188"/>
      <c r="D178" s="188"/>
      <c r="E178" s="188"/>
      <c r="F178" s="188"/>
      <c r="G178" s="188"/>
      <c r="H178" s="188"/>
      <c r="I178" s="188"/>
      <c r="J178" s="188"/>
      <c r="K178" s="201"/>
      <c r="L178" s="77">
        <f>SUM(L148:L177)</f>
        <v>0</v>
      </c>
      <c r="M178" s="82" t="s">
        <v>5</v>
      </c>
    </row>
    <row r="179" spans="1:13" s="81" customFormat="1" ht="23.25" customHeight="1" thickBot="1" x14ac:dyDescent="0.2">
      <c r="A179" s="187" t="s">
        <v>48</v>
      </c>
      <c r="B179" s="188"/>
      <c r="C179" s="188"/>
      <c r="D179" s="188"/>
      <c r="E179" s="188"/>
      <c r="F179" s="188"/>
      <c r="G179" s="188"/>
      <c r="H179" s="188"/>
      <c r="I179" s="188"/>
      <c r="J179" s="188"/>
      <c r="K179" s="201"/>
      <c r="L179" s="77">
        <f>L178+L143</f>
        <v>0</v>
      </c>
      <c r="M179" s="82" t="s">
        <v>5</v>
      </c>
    </row>
    <row r="180" spans="1:13" s="81" customFormat="1" ht="23.25" customHeight="1" x14ac:dyDescent="0.15">
      <c r="A180" s="195" t="s">
        <v>75</v>
      </c>
      <c r="B180" s="195"/>
      <c r="C180" s="195"/>
      <c r="D180" s="195"/>
      <c r="E180" s="126"/>
      <c r="F180" s="196" t="s">
        <v>60</v>
      </c>
      <c r="G180" s="196"/>
      <c r="H180" s="127" t="s">
        <v>78</v>
      </c>
      <c r="I180" s="197"/>
      <c r="J180" s="197"/>
      <c r="K180" s="197"/>
      <c r="L180" s="197"/>
      <c r="M180" s="98"/>
    </row>
    <row r="181" spans="1:13" s="81" customFormat="1" ht="23.25" customHeight="1" x14ac:dyDescent="0.15">
      <c r="A181" s="198" t="s">
        <v>61</v>
      </c>
      <c r="B181" s="198"/>
      <c r="C181" s="198"/>
      <c r="D181" s="198"/>
      <c r="E181" s="198"/>
      <c r="F181" s="124"/>
      <c r="G181" s="124"/>
      <c r="H181" s="125" t="s">
        <v>79</v>
      </c>
      <c r="I181" s="180"/>
      <c r="J181" s="180"/>
      <c r="K181" s="180"/>
      <c r="L181" s="180"/>
      <c r="M181" s="100"/>
    </row>
    <row r="182" spans="1:13" s="81" customFormat="1" ht="23.25" customHeight="1" x14ac:dyDescent="0.15">
      <c r="A182" s="99"/>
      <c r="B182" s="101"/>
      <c r="C182" s="101"/>
      <c r="D182" s="101"/>
      <c r="E182" s="101"/>
      <c r="F182" s="101"/>
      <c r="G182" s="101"/>
      <c r="H182" s="125" t="s">
        <v>77</v>
      </c>
      <c r="I182" s="192"/>
      <c r="J182" s="192"/>
      <c r="K182" s="192"/>
      <c r="L182" s="192"/>
      <c r="M182" s="100"/>
    </row>
    <row r="183" spans="1:13" s="81" customFormat="1" ht="23.25" customHeight="1" thickBot="1" x14ac:dyDescent="0.2">
      <c r="A183" s="102"/>
      <c r="B183" s="103"/>
      <c r="C183" s="103"/>
      <c r="D183" s="103"/>
      <c r="E183" s="103"/>
      <c r="F183" s="103"/>
      <c r="G183" s="103"/>
      <c r="H183" s="103"/>
      <c r="I183" s="103"/>
      <c r="J183" s="103"/>
      <c r="K183" s="103"/>
      <c r="L183" s="104"/>
      <c r="M183" s="105"/>
    </row>
    <row r="184" spans="1:13" s="81" customFormat="1" ht="23.25" customHeight="1" x14ac:dyDescent="0.15">
      <c r="A184" s="72">
        <v>151</v>
      </c>
      <c r="B184" s="70" t="str">
        <f>名簿!D159&amp;""</f>
        <v/>
      </c>
      <c r="C184" s="70" t="str">
        <f>名簿!E159&amp;""</f>
        <v/>
      </c>
      <c r="D184" s="182" t="str">
        <f>名簿!F159&amp;""</f>
        <v/>
      </c>
      <c r="E184" s="183"/>
      <c r="F184" s="182" t="str">
        <f>名簿!H159&amp;""</f>
        <v/>
      </c>
      <c r="G184" s="183"/>
      <c r="H184" s="73"/>
      <c r="I184" s="76"/>
      <c r="J184" s="79" t="s">
        <v>5</v>
      </c>
      <c r="K184" s="71">
        <v>0</v>
      </c>
      <c r="L184" s="77">
        <f t="shared" si="2"/>
        <v>0</v>
      </c>
      <c r="M184" s="82" t="s">
        <v>5</v>
      </c>
    </row>
    <row r="185" spans="1:13" s="81" customFormat="1" ht="23.25" customHeight="1" x14ac:dyDescent="0.15">
      <c r="A185" s="72">
        <v>152</v>
      </c>
      <c r="B185" s="70" t="str">
        <f>名簿!D160&amp;""</f>
        <v/>
      </c>
      <c r="C185" s="70" t="str">
        <f>名簿!E160&amp;""</f>
        <v/>
      </c>
      <c r="D185" s="182" t="str">
        <f>名簿!F160&amp;""</f>
        <v/>
      </c>
      <c r="E185" s="183"/>
      <c r="F185" s="182" t="str">
        <f>名簿!H160&amp;""</f>
        <v/>
      </c>
      <c r="G185" s="183"/>
      <c r="H185" s="73"/>
      <c r="I185" s="76"/>
      <c r="J185" s="79" t="s">
        <v>5</v>
      </c>
      <c r="K185" s="71">
        <v>0</v>
      </c>
      <c r="L185" s="77">
        <f t="shared" si="2"/>
        <v>0</v>
      </c>
      <c r="M185" s="82" t="s">
        <v>5</v>
      </c>
    </row>
    <row r="186" spans="1:13" s="81" customFormat="1" ht="23.25" customHeight="1" x14ac:dyDescent="0.15">
      <c r="A186" s="72">
        <v>153</v>
      </c>
      <c r="B186" s="70" t="str">
        <f>名簿!D161&amp;""</f>
        <v/>
      </c>
      <c r="C186" s="70" t="str">
        <f>名簿!E161&amp;""</f>
        <v/>
      </c>
      <c r="D186" s="182" t="str">
        <f>名簿!F161&amp;""</f>
        <v/>
      </c>
      <c r="E186" s="183"/>
      <c r="F186" s="182" t="str">
        <f>名簿!H161&amp;""</f>
        <v/>
      </c>
      <c r="G186" s="183"/>
      <c r="H186" s="73"/>
      <c r="I186" s="76"/>
      <c r="J186" s="79" t="s">
        <v>5</v>
      </c>
      <c r="K186" s="71">
        <v>0</v>
      </c>
      <c r="L186" s="77">
        <f t="shared" si="2"/>
        <v>0</v>
      </c>
      <c r="M186" s="82" t="s">
        <v>5</v>
      </c>
    </row>
    <row r="187" spans="1:13" s="81" customFormat="1" ht="23.25" customHeight="1" x14ac:dyDescent="0.15">
      <c r="A187" s="72">
        <v>154</v>
      </c>
      <c r="B187" s="70" t="str">
        <f>名簿!D162&amp;""</f>
        <v/>
      </c>
      <c r="C187" s="70" t="str">
        <f>名簿!E162&amp;""</f>
        <v/>
      </c>
      <c r="D187" s="182" t="str">
        <f>名簿!F162&amp;""</f>
        <v/>
      </c>
      <c r="E187" s="183"/>
      <c r="F187" s="182" t="str">
        <f>名簿!H162&amp;""</f>
        <v/>
      </c>
      <c r="G187" s="183"/>
      <c r="H187" s="73"/>
      <c r="I187" s="76"/>
      <c r="J187" s="79" t="s">
        <v>5</v>
      </c>
      <c r="K187" s="71">
        <v>0</v>
      </c>
      <c r="L187" s="77">
        <f t="shared" si="2"/>
        <v>0</v>
      </c>
      <c r="M187" s="82" t="s">
        <v>5</v>
      </c>
    </row>
    <row r="188" spans="1:13" s="81" customFormat="1" ht="23.25" customHeight="1" x14ac:dyDescent="0.15">
      <c r="A188" s="72">
        <v>155</v>
      </c>
      <c r="B188" s="70" t="str">
        <f>名簿!D163&amp;""</f>
        <v/>
      </c>
      <c r="C188" s="70" t="str">
        <f>名簿!E163&amp;""</f>
        <v/>
      </c>
      <c r="D188" s="182" t="str">
        <f>名簿!F163&amp;""</f>
        <v/>
      </c>
      <c r="E188" s="183"/>
      <c r="F188" s="182" t="str">
        <f>名簿!H163&amp;""</f>
        <v/>
      </c>
      <c r="G188" s="183"/>
      <c r="H188" s="73"/>
      <c r="I188" s="76"/>
      <c r="J188" s="79" t="s">
        <v>5</v>
      </c>
      <c r="K188" s="71">
        <v>0</v>
      </c>
      <c r="L188" s="77">
        <f t="shared" si="2"/>
        <v>0</v>
      </c>
      <c r="M188" s="82" t="s">
        <v>5</v>
      </c>
    </row>
    <row r="189" spans="1:13" s="81" customFormat="1" ht="23.25" customHeight="1" x14ac:dyDescent="0.15">
      <c r="A189" s="72">
        <v>156</v>
      </c>
      <c r="B189" s="70" t="str">
        <f>名簿!D164&amp;""</f>
        <v/>
      </c>
      <c r="C189" s="70" t="str">
        <f>名簿!E164&amp;""</f>
        <v/>
      </c>
      <c r="D189" s="182" t="str">
        <f>名簿!F164&amp;""</f>
        <v/>
      </c>
      <c r="E189" s="183"/>
      <c r="F189" s="182" t="str">
        <f>名簿!H164&amp;""</f>
        <v/>
      </c>
      <c r="G189" s="183"/>
      <c r="H189" s="73"/>
      <c r="I189" s="76"/>
      <c r="J189" s="79" t="s">
        <v>5</v>
      </c>
      <c r="K189" s="71">
        <v>0</v>
      </c>
      <c r="L189" s="77">
        <f t="shared" si="2"/>
        <v>0</v>
      </c>
      <c r="M189" s="82" t="s">
        <v>5</v>
      </c>
    </row>
    <row r="190" spans="1:13" s="81" customFormat="1" ht="23.25" customHeight="1" x14ac:dyDescent="0.15">
      <c r="A190" s="72">
        <v>157</v>
      </c>
      <c r="B190" s="70" t="str">
        <f>名簿!D165&amp;""</f>
        <v/>
      </c>
      <c r="C190" s="70" t="str">
        <f>名簿!E165&amp;""</f>
        <v/>
      </c>
      <c r="D190" s="182" t="str">
        <f>名簿!F165&amp;""</f>
        <v/>
      </c>
      <c r="E190" s="183"/>
      <c r="F190" s="182" t="str">
        <f>名簿!H165&amp;""</f>
        <v/>
      </c>
      <c r="G190" s="183"/>
      <c r="H190" s="73"/>
      <c r="I190" s="76"/>
      <c r="J190" s="79" t="s">
        <v>5</v>
      </c>
      <c r="K190" s="71">
        <v>0</v>
      </c>
      <c r="L190" s="77">
        <f t="shared" si="2"/>
        <v>0</v>
      </c>
      <c r="M190" s="82" t="s">
        <v>5</v>
      </c>
    </row>
    <row r="191" spans="1:13" s="81" customFormat="1" ht="23.25" customHeight="1" x14ac:dyDescent="0.15">
      <c r="A191" s="72">
        <v>158</v>
      </c>
      <c r="B191" s="70" t="str">
        <f>名簿!D166&amp;""</f>
        <v/>
      </c>
      <c r="C191" s="70" t="str">
        <f>名簿!E166&amp;""</f>
        <v/>
      </c>
      <c r="D191" s="182" t="str">
        <f>名簿!F166&amp;""</f>
        <v/>
      </c>
      <c r="E191" s="183"/>
      <c r="F191" s="182" t="str">
        <f>名簿!H166&amp;""</f>
        <v/>
      </c>
      <c r="G191" s="183"/>
      <c r="H191" s="73"/>
      <c r="I191" s="76"/>
      <c r="J191" s="79" t="s">
        <v>5</v>
      </c>
      <c r="K191" s="71">
        <v>0</v>
      </c>
      <c r="L191" s="77">
        <f t="shared" si="2"/>
        <v>0</v>
      </c>
      <c r="M191" s="82" t="s">
        <v>5</v>
      </c>
    </row>
    <row r="192" spans="1:13" s="81" customFormat="1" ht="23.25" customHeight="1" x14ac:dyDescent="0.15">
      <c r="A192" s="72">
        <v>159</v>
      </c>
      <c r="B192" s="70" t="str">
        <f>名簿!D167&amp;""</f>
        <v/>
      </c>
      <c r="C192" s="70" t="str">
        <f>名簿!E167&amp;""</f>
        <v/>
      </c>
      <c r="D192" s="182" t="str">
        <f>名簿!F167&amp;""</f>
        <v/>
      </c>
      <c r="E192" s="183"/>
      <c r="F192" s="182" t="str">
        <f>名簿!H167&amp;""</f>
        <v/>
      </c>
      <c r="G192" s="183"/>
      <c r="H192" s="73"/>
      <c r="I192" s="76"/>
      <c r="J192" s="79" t="s">
        <v>5</v>
      </c>
      <c r="K192" s="71">
        <v>0</v>
      </c>
      <c r="L192" s="77">
        <f t="shared" si="2"/>
        <v>0</v>
      </c>
      <c r="M192" s="82" t="s">
        <v>5</v>
      </c>
    </row>
    <row r="193" spans="1:13" s="81" customFormat="1" ht="23.25" customHeight="1" x14ac:dyDescent="0.15">
      <c r="A193" s="72">
        <v>160</v>
      </c>
      <c r="B193" s="70" t="str">
        <f>名簿!D168&amp;""</f>
        <v/>
      </c>
      <c r="C193" s="70" t="str">
        <f>名簿!E168&amp;""</f>
        <v/>
      </c>
      <c r="D193" s="182" t="str">
        <f>名簿!F168&amp;""</f>
        <v/>
      </c>
      <c r="E193" s="183"/>
      <c r="F193" s="182" t="str">
        <f>名簿!H168&amp;""</f>
        <v/>
      </c>
      <c r="G193" s="183"/>
      <c r="H193" s="73"/>
      <c r="I193" s="76"/>
      <c r="J193" s="79" t="s">
        <v>5</v>
      </c>
      <c r="K193" s="71">
        <v>0</v>
      </c>
      <c r="L193" s="77">
        <f t="shared" si="2"/>
        <v>0</v>
      </c>
      <c r="M193" s="82" t="s">
        <v>5</v>
      </c>
    </row>
    <row r="194" spans="1:13" s="81" customFormat="1" ht="23.25" customHeight="1" x14ac:dyDescent="0.15">
      <c r="A194" s="72">
        <v>161</v>
      </c>
      <c r="B194" s="70" t="str">
        <f>名簿!D169&amp;""</f>
        <v/>
      </c>
      <c r="C194" s="70" t="str">
        <f>名簿!E169&amp;""</f>
        <v/>
      </c>
      <c r="D194" s="182" t="str">
        <f>名簿!F169&amp;""</f>
        <v/>
      </c>
      <c r="E194" s="183"/>
      <c r="F194" s="182" t="str">
        <f>名簿!H169&amp;""</f>
        <v/>
      </c>
      <c r="G194" s="183"/>
      <c r="H194" s="73"/>
      <c r="I194" s="76"/>
      <c r="J194" s="79" t="s">
        <v>5</v>
      </c>
      <c r="K194" s="71">
        <v>0</v>
      </c>
      <c r="L194" s="77">
        <f t="shared" si="2"/>
        <v>0</v>
      </c>
      <c r="M194" s="82" t="s">
        <v>5</v>
      </c>
    </row>
    <row r="195" spans="1:13" s="81" customFormat="1" ht="23.25" customHeight="1" x14ac:dyDescent="0.15">
      <c r="A195" s="72">
        <v>162</v>
      </c>
      <c r="B195" s="70" t="str">
        <f>名簿!D170&amp;""</f>
        <v/>
      </c>
      <c r="C195" s="70" t="str">
        <f>名簿!E170&amp;""</f>
        <v/>
      </c>
      <c r="D195" s="182" t="str">
        <f>名簿!F170&amp;""</f>
        <v/>
      </c>
      <c r="E195" s="183"/>
      <c r="F195" s="182" t="str">
        <f>名簿!H170&amp;""</f>
        <v/>
      </c>
      <c r="G195" s="183"/>
      <c r="H195" s="73"/>
      <c r="I195" s="76"/>
      <c r="J195" s="79" t="s">
        <v>5</v>
      </c>
      <c r="K195" s="71">
        <v>0</v>
      </c>
      <c r="L195" s="77">
        <f t="shared" si="2"/>
        <v>0</v>
      </c>
      <c r="M195" s="82" t="s">
        <v>5</v>
      </c>
    </row>
    <row r="196" spans="1:13" s="81" customFormat="1" ht="23.25" customHeight="1" x14ac:dyDescent="0.15">
      <c r="A196" s="72">
        <v>163</v>
      </c>
      <c r="B196" s="70" t="str">
        <f>名簿!D171&amp;""</f>
        <v/>
      </c>
      <c r="C196" s="70" t="str">
        <f>名簿!E171&amp;""</f>
        <v/>
      </c>
      <c r="D196" s="182" t="str">
        <f>名簿!F171&amp;""</f>
        <v/>
      </c>
      <c r="E196" s="183"/>
      <c r="F196" s="182" t="str">
        <f>名簿!H171&amp;""</f>
        <v/>
      </c>
      <c r="G196" s="183"/>
      <c r="H196" s="73"/>
      <c r="I196" s="76"/>
      <c r="J196" s="79" t="s">
        <v>5</v>
      </c>
      <c r="K196" s="71">
        <v>0</v>
      </c>
      <c r="L196" s="77">
        <f t="shared" si="2"/>
        <v>0</v>
      </c>
      <c r="M196" s="82" t="s">
        <v>5</v>
      </c>
    </row>
    <row r="197" spans="1:13" s="81" customFormat="1" ht="23.25" customHeight="1" x14ac:dyDescent="0.15">
      <c r="A197" s="72">
        <v>164</v>
      </c>
      <c r="B197" s="70" t="str">
        <f>名簿!D172&amp;""</f>
        <v/>
      </c>
      <c r="C197" s="70" t="str">
        <f>名簿!E172&amp;""</f>
        <v/>
      </c>
      <c r="D197" s="182" t="str">
        <f>名簿!F172&amp;""</f>
        <v/>
      </c>
      <c r="E197" s="183"/>
      <c r="F197" s="182" t="str">
        <f>名簿!H172&amp;""</f>
        <v/>
      </c>
      <c r="G197" s="183"/>
      <c r="H197" s="73"/>
      <c r="I197" s="76"/>
      <c r="J197" s="79" t="s">
        <v>5</v>
      </c>
      <c r="K197" s="71">
        <v>0</v>
      </c>
      <c r="L197" s="77">
        <f t="shared" si="2"/>
        <v>0</v>
      </c>
      <c r="M197" s="82" t="s">
        <v>5</v>
      </c>
    </row>
    <row r="198" spans="1:13" s="81" customFormat="1" ht="23.25" customHeight="1" x14ac:dyDescent="0.15">
      <c r="A198" s="72">
        <v>165</v>
      </c>
      <c r="B198" s="70" t="str">
        <f>名簿!D173&amp;""</f>
        <v/>
      </c>
      <c r="C198" s="70" t="str">
        <f>名簿!E173&amp;""</f>
        <v/>
      </c>
      <c r="D198" s="182" t="str">
        <f>名簿!F173&amp;""</f>
        <v/>
      </c>
      <c r="E198" s="183"/>
      <c r="F198" s="182" t="str">
        <f>名簿!H173&amp;""</f>
        <v/>
      </c>
      <c r="G198" s="183"/>
      <c r="H198" s="73"/>
      <c r="I198" s="76"/>
      <c r="J198" s="79" t="s">
        <v>5</v>
      </c>
      <c r="K198" s="71">
        <v>0</v>
      </c>
      <c r="L198" s="77">
        <f t="shared" si="2"/>
        <v>0</v>
      </c>
      <c r="M198" s="82" t="s">
        <v>5</v>
      </c>
    </row>
    <row r="199" spans="1:13" s="81" customFormat="1" ht="23.25" customHeight="1" x14ac:dyDescent="0.15">
      <c r="A199" s="72">
        <v>166</v>
      </c>
      <c r="B199" s="70" t="str">
        <f>名簿!D174&amp;""</f>
        <v/>
      </c>
      <c r="C199" s="70" t="str">
        <f>名簿!E174&amp;""</f>
        <v/>
      </c>
      <c r="D199" s="182" t="str">
        <f>名簿!F174&amp;""</f>
        <v/>
      </c>
      <c r="E199" s="183"/>
      <c r="F199" s="182" t="str">
        <f>名簿!H174&amp;""</f>
        <v/>
      </c>
      <c r="G199" s="183"/>
      <c r="H199" s="73"/>
      <c r="I199" s="76"/>
      <c r="J199" s="79" t="s">
        <v>5</v>
      </c>
      <c r="K199" s="71">
        <v>0</v>
      </c>
      <c r="L199" s="77">
        <f t="shared" si="2"/>
        <v>0</v>
      </c>
      <c r="M199" s="82" t="s">
        <v>5</v>
      </c>
    </row>
    <row r="200" spans="1:13" s="81" customFormat="1" ht="23.25" customHeight="1" x14ac:dyDescent="0.15">
      <c r="A200" s="72">
        <v>167</v>
      </c>
      <c r="B200" s="70" t="str">
        <f>名簿!D175&amp;""</f>
        <v/>
      </c>
      <c r="C200" s="70" t="str">
        <f>名簿!E175&amp;""</f>
        <v/>
      </c>
      <c r="D200" s="182" t="str">
        <f>名簿!F175&amp;""</f>
        <v/>
      </c>
      <c r="E200" s="183"/>
      <c r="F200" s="182" t="str">
        <f>名簿!H175&amp;""</f>
        <v/>
      </c>
      <c r="G200" s="183"/>
      <c r="H200" s="73"/>
      <c r="I200" s="76"/>
      <c r="J200" s="79" t="s">
        <v>5</v>
      </c>
      <c r="K200" s="71">
        <v>0</v>
      </c>
      <c r="L200" s="77">
        <f t="shared" si="2"/>
        <v>0</v>
      </c>
      <c r="M200" s="82" t="s">
        <v>5</v>
      </c>
    </row>
    <row r="201" spans="1:13" s="81" customFormat="1" ht="23.25" customHeight="1" x14ac:dyDescent="0.15">
      <c r="A201" s="72">
        <v>168</v>
      </c>
      <c r="B201" s="70" t="str">
        <f>名簿!D176&amp;""</f>
        <v/>
      </c>
      <c r="C201" s="70" t="str">
        <f>名簿!E176&amp;""</f>
        <v/>
      </c>
      <c r="D201" s="182" t="str">
        <f>名簿!F176&amp;""</f>
        <v/>
      </c>
      <c r="E201" s="183"/>
      <c r="F201" s="182" t="str">
        <f>名簿!H176&amp;""</f>
        <v/>
      </c>
      <c r="G201" s="183"/>
      <c r="H201" s="73"/>
      <c r="I201" s="76"/>
      <c r="J201" s="79" t="s">
        <v>5</v>
      </c>
      <c r="K201" s="71">
        <v>0</v>
      </c>
      <c r="L201" s="77">
        <f t="shared" si="2"/>
        <v>0</v>
      </c>
      <c r="M201" s="82" t="s">
        <v>5</v>
      </c>
    </row>
    <row r="202" spans="1:13" s="81" customFormat="1" ht="23.25" customHeight="1" x14ac:dyDescent="0.15">
      <c r="A202" s="72">
        <v>169</v>
      </c>
      <c r="B202" s="70" t="str">
        <f>名簿!D177&amp;""</f>
        <v/>
      </c>
      <c r="C202" s="70" t="str">
        <f>名簿!E177&amp;""</f>
        <v/>
      </c>
      <c r="D202" s="182" t="str">
        <f>名簿!F177&amp;""</f>
        <v/>
      </c>
      <c r="E202" s="183"/>
      <c r="F202" s="182" t="str">
        <f>名簿!H177&amp;""</f>
        <v/>
      </c>
      <c r="G202" s="183"/>
      <c r="H202" s="73"/>
      <c r="I202" s="76"/>
      <c r="J202" s="79" t="s">
        <v>5</v>
      </c>
      <c r="K202" s="71">
        <v>0</v>
      </c>
      <c r="L202" s="77">
        <f t="shared" si="2"/>
        <v>0</v>
      </c>
      <c r="M202" s="82" t="s">
        <v>5</v>
      </c>
    </row>
    <row r="203" spans="1:13" s="81" customFormat="1" ht="23.25" customHeight="1" x14ac:dyDescent="0.15">
      <c r="A203" s="72">
        <v>170</v>
      </c>
      <c r="B203" s="70" t="str">
        <f>名簿!D178&amp;""</f>
        <v/>
      </c>
      <c r="C203" s="70" t="str">
        <f>名簿!E178&amp;""</f>
        <v/>
      </c>
      <c r="D203" s="182" t="str">
        <f>名簿!F178&amp;""</f>
        <v/>
      </c>
      <c r="E203" s="183"/>
      <c r="F203" s="182" t="str">
        <f>名簿!H178&amp;""</f>
        <v/>
      </c>
      <c r="G203" s="183"/>
      <c r="H203" s="73"/>
      <c r="I203" s="76"/>
      <c r="J203" s="79" t="s">
        <v>5</v>
      </c>
      <c r="K203" s="71">
        <v>0</v>
      </c>
      <c r="L203" s="77">
        <f t="shared" si="2"/>
        <v>0</v>
      </c>
      <c r="M203" s="82" t="s">
        <v>5</v>
      </c>
    </row>
    <row r="204" spans="1:13" s="81" customFormat="1" ht="23.25" customHeight="1" x14ac:dyDescent="0.15">
      <c r="A204" s="72">
        <v>171</v>
      </c>
      <c r="B204" s="70" t="str">
        <f>名簿!D179&amp;""</f>
        <v/>
      </c>
      <c r="C204" s="70" t="str">
        <f>名簿!E179&amp;""</f>
        <v/>
      </c>
      <c r="D204" s="182" t="str">
        <f>名簿!F179&amp;""</f>
        <v/>
      </c>
      <c r="E204" s="183"/>
      <c r="F204" s="182" t="str">
        <f>名簿!H179&amp;""</f>
        <v/>
      </c>
      <c r="G204" s="183"/>
      <c r="H204" s="73"/>
      <c r="I204" s="76"/>
      <c r="J204" s="79" t="s">
        <v>5</v>
      </c>
      <c r="K204" s="71">
        <v>0</v>
      </c>
      <c r="L204" s="77">
        <f t="shared" si="2"/>
        <v>0</v>
      </c>
      <c r="M204" s="82" t="s">
        <v>5</v>
      </c>
    </row>
    <row r="205" spans="1:13" s="81" customFormat="1" ht="23.25" customHeight="1" x14ac:dyDescent="0.15">
      <c r="A205" s="72">
        <v>172</v>
      </c>
      <c r="B205" s="70" t="str">
        <f>名簿!D180&amp;""</f>
        <v/>
      </c>
      <c r="C205" s="70" t="str">
        <f>名簿!E180&amp;""</f>
        <v/>
      </c>
      <c r="D205" s="182" t="str">
        <f>名簿!F180&amp;""</f>
        <v/>
      </c>
      <c r="E205" s="183"/>
      <c r="F205" s="182" t="str">
        <f>名簿!H180&amp;""</f>
        <v/>
      </c>
      <c r="G205" s="183"/>
      <c r="H205" s="73"/>
      <c r="I205" s="76"/>
      <c r="J205" s="79" t="s">
        <v>5</v>
      </c>
      <c r="K205" s="71">
        <v>0</v>
      </c>
      <c r="L205" s="77">
        <f t="shared" si="2"/>
        <v>0</v>
      </c>
      <c r="M205" s="82" t="s">
        <v>5</v>
      </c>
    </row>
    <row r="206" spans="1:13" s="81" customFormat="1" ht="23.25" customHeight="1" x14ac:dyDescent="0.15">
      <c r="A206" s="72">
        <v>173</v>
      </c>
      <c r="B206" s="70" t="str">
        <f>名簿!D181&amp;""</f>
        <v/>
      </c>
      <c r="C206" s="70" t="str">
        <f>名簿!E181&amp;""</f>
        <v/>
      </c>
      <c r="D206" s="182" t="str">
        <f>名簿!F181&amp;""</f>
        <v/>
      </c>
      <c r="E206" s="183"/>
      <c r="F206" s="182" t="str">
        <f>名簿!H181&amp;""</f>
        <v/>
      </c>
      <c r="G206" s="183"/>
      <c r="H206" s="73"/>
      <c r="I206" s="76"/>
      <c r="J206" s="79" t="s">
        <v>5</v>
      </c>
      <c r="K206" s="71">
        <v>0</v>
      </c>
      <c r="L206" s="77">
        <f t="shared" si="2"/>
        <v>0</v>
      </c>
      <c r="M206" s="82" t="s">
        <v>5</v>
      </c>
    </row>
    <row r="207" spans="1:13" s="81" customFormat="1" ht="23.25" customHeight="1" x14ac:dyDescent="0.15">
      <c r="A207" s="72">
        <v>174</v>
      </c>
      <c r="B207" s="70" t="str">
        <f>名簿!D182&amp;""</f>
        <v/>
      </c>
      <c r="C207" s="70" t="str">
        <f>名簿!E182&amp;""</f>
        <v/>
      </c>
      <c r="D207" s="182" t="str">
        <f>名簿!F182&amp;""</f>
        <v/>
      </c>
      <c r="E207" s="183"/>
      <c r="F207" s="182" t="str">
        <f>名簿!H182&amp;""</f>
        <v/>
      </c>
      <c r="G207" s="183"/>
      <c r="H207" s="73"/>
      <c r="I207" s="76"/>
      <c r="J207" s="79" t="s">
        <v>5</v>
      </c>
      <c r="K207" s="71">
        <v>0</v>
      </c>
      <c r="L207" s="77">
        <f t="shared" si="2"/>
        <v>0</v>
      </c>
      <c r="M207" s="82" t="s">
        <v>5</v>
      </c>
    </row>
    <row r="208" spans="1:13" s="81" customFormat="1" ht="23.25" customHeight="1" x14ac:dyDescent="0.15">
      <c r="A208" s="72">
        <v>175</v>
      </c>
      <c r="B208" s="70" t="str">
        <f>名簿!D183&amp;""</f>
        <v/>
      </c>
      <c r="C208" s="70" t="str">
        <f>名簿!E183&amp;""</f>
        <v/>
      </c>
      <c r="D208" s="182" t="str">
        <f>名簿!F183&amp;""</f>
        <v/>
      </c>
      <c r="E208" s="183"/>
      <c r="F208" s="182" t="str">
        <f>名簿!H183&amp;""</f>
        <v/>
      </c>
      <c r="G208" s="183"/>
      <c r="H208" s="73"/>
      <c r="I208" s="76"/>
      <c r="J208" s="79" t="s">
        <v>5</v>
      </c>
      <c r="K208" s="71">
        <v>0</v>
      </c>
      <c r="L208" s="77">
        <f t="shared" si="2"/>
        <v>0</v>
      </c>
      <c r="M208" s="82" t="s">
        <v>5</v>
      </c>
    </row>
    <row r="209" spans="1:13" s="81" customFormat="1" ht="23.25" customHeight="1" x14ac:dyDescent="0.15">
      <c r="A209" s="72">
        <v>176</v>
      </c>
      <c r="B209" s="70" t="str">
        <f>名簿!D184&amp;""</f>
        <v/>
      </c>
      <c r="C209" s="70" t="str">
        <f>名簿!E184&amp;""</f>
        <v/>
      </c>
      <c r="D209" s="182" t="str">
        <f>名簿!F184&amp;""</f>
        <v/>
      </c>
      <c r="E209" s="183"/>
      <c r="F209" s="182" t="str">
        <f>名簿!H184&amp;""</f>
        <v/>
      </c>
      <c r="G209" s="183"/>
      <c r="H209" s="73"/>
      <c r="I209" s="76"/>
      <c r="J209" s="79" t="s">
        <v>5</v>
      </c>
      <c r="K209" s="71">
        <v>0</v>
      </c>
      <c r="L209" s="77">
        <f t="shared" si="2"/>
        <v>0</v>
      </c>
      <c r="M209" s="82" t="s">
        <v>5</v>
      </c>
    </row>
    <row r="210" spans="1:13" s="81" customFormat="1" ht="23.25" customHeight="1" x14ac:dyDescent="0.15">
      <c r="A210" s="72">
        <v>177</v>
      </c>
      <c r="B210" s="70" t="str">
        <f>名簿!D185&amp;""</f>
        <v/>
      </c>
      <c r="C210" s="70" t="str">
        <f>名簿!E185&amp;""</f>
        <v/>
      </c>
      <c r="D210" s="182" t="str">
        <f>名簿!F185&amp;""</f>
        <v/>
      </c>
      <c r="E210" s="183"/>
      <c r="F210" s="182" t="str">
        <f>名簿!H185&amp;""</f>
        <v/>
      </c>
      <c r="G210" s="183"/>
      <c r="H210" s="73"/>
      <c r="I210" s="76"/>
      <c r="J210" s="79" t="s">
        <v>5</v>
      </c>
      <c r="K210" s="71">
        <v>0</v>
      </c>
      <c r="L210" s="77">
        <f t="shared" si="2"/>
        <v>0</v>
      </c>
      <c r="M210" s="82" t="s">
        <v>5</v>
      </c>
    </row>
    <row r="211" spans="1:13" s="81" customFormat="1" ht="23.25" customHeight="1" x14ac:dyDescent="0.15">
      <c r="A211" s="72">
        <v>178</v>
      </c>
      <c r="B211" s="70" t="str">
        <f>名簿!D186&amp;""</f>
        <v/>
      </c>
      <c r="C211" s="70" t="str">
        <f>名簿!E186&amp;""</f>
        <v/>
      </c>
      <c r="D211" s="182" t="str">
        <f>名簿!F186&amp;""</f>
        <v/>
      </c>
      <c r="E211" s="183"/>
      <c r="F211" s="182" t="str">
        <f>名簿!H186&amp;""</f>
        <v/>
      </c>
      <c r="G211" s="183"/>
      <c r="H211" s="73"/>
      <c r="I211" s="76"/>
      <c r="J211" s="79" t="s">
        <v>5</v>
      </c>
      <c r="K211" s="71">
        <v>0</v>
      </c>
      <c r="L211" s="77">
        <f t="shared" si="2"/>
        <v>0</v>
      </c>
      <c r="M211" s="82" t="s">
        <v>5</v>
      </c>
    </row>
    <row r="212" spans="1:13" s="81" customFormat="1" ht="23.25" customHeight="1" x14ac:dyDescent="0.15">
      <c r="A212" s="72">
        <v>179</v>
      </c>
      <c r="B212" s="70" t="str">
        <f>名簿!D187&amp;""</f>
        <v/>
      </c>
      <c r="C212" s="70" t="str">
        <f>名簿!E187&amp;""</f>
        <v/>
      </c>
      <c r="D212" s="182" t="str">
        <f>名簿!F187&amp;""</f>
        <v/>
      </c>
      <c r="E212" s="183"/>
      <c r="F212" s="182" t="str">
        <f>名簿!H187&amp;""</f>
        <v/>
      </c>
      <c r="G212" s="183"/>
      <c r="H212" s="73"/>
      <c r="I212" s="76"/>
      <c r="J212" s="79" t="s">
        <v>5</v>
      </c>
      <c r="K212" s="71">
        <v>0</v>
      </c>
      <c r="L212" s="77">
        <f t="shared" si="2"/>
        <v>0</v>
      </c>
      <c r="M212" s="82" t="s">
        <v>5</v>
      </c>
    </row>
    <row r="213" spans="1:13" s="81" customFormat="1" ht="23.25" customHeight="1" x14ac:dyDescent="0.15">
      <c r="A213" s="72">
        <v>180</v>
      </c>
      <c r="B213" s="70" t="str">
        <f>名簿!D188&amp;""</f>
        <v/>
      </c>
      <c r="C213" s="70" t="str">
        <f>名簿!E188&amp;""</f>
        <v/>
      </c>
      <c r="D213" s="182" t="str">
        <f>名簿!F188&amp;""</f>
        <v/>
      </c>
      <c r="E213" s="183"/>
      <c r="F213" s="182" t="str">
        <f>名簿!H188&amp;""</f>
        <v/>
      </c>
      <c r="G213" s="183"/>
      <c r="H213" s="73"/>
      <c r="I213" s="76"/>
      <c r="J213" s="79" t="s">
        <v>5</v>
      </c>
      <c r="K213" s="71">
        <v>0</v>
      </c>
      <c r="L213" s="77">
        <f t="shared" si="2"/>
        <v>0</v>
      </c>
      <c r="M213" s="82" t="s">
        <v>5</v>
      </c>
    </row>
    <row r="214" spans="1:13" s="81" customFormat="1" ht="23.25" customHeight="1" x14ac:dyDescent="0.15">
      <c r="A214" s="187" t="s">
        <v>30</v>
      </c>
      <c r="B214" s="188"/>
      <c r="C214" s="188"/>
      <c r="D214" s="188"/>
      <c r="E214" s="188"/>
      <c r="F214" s="188"/>
      <c r="G214" s="188"/>
      <c r="H214" s="188"/>
      <c r="I214" s="188"/>
      <c r="J214" s="188"/>
      <c r="K214" s="201"/>
      <c r="L214" s="77">
        <f>SUM(L184:L213)</f>
        <v>0</v>
      </c>
      <c r="M214" s="82" t="s">
        <v>5</v>
      </c>
    </row>
    <row r="215" spans="1:13" s="81" customFormat="1" ht="23.25" customHeight="1" thickBot="1" x14ac:dyDescent="0.2">
      <c r="A215" s="187" t="s">
        <v>48</v>
      </c>
      <c r="B215" s="188"/>
      <c r="C215" s="188"/>
      <c r="D215" s="188"/>
      <c r="E215" s="188"/>
      <c r="F215" s="188"/>
      <c r="G215" s="188"/>
      <c r="H215" s="188"/>
      <c r="I215" s="188"/>
      <c r="J215" s="188"/>
      <c r="K215" s="201"/>
      <c r="L215" s="77">
        <f>L214+L179</f>
        <v>0</v>
      </c>
      <c r="M215" s="82" t="s">
        <v>5</v>
      </c>
    </row>
    <row r="216" spans="1:13" s="81" customFormat="1" ht="23.25" customHeight="1" x14ac:dyDescent="0.15">
      <c r="A216" s="195" t="s">
        <v>75</v>
      </c>
      <c r="B216" s="195"/>
      <c r="C216" s="195"/>
      <c r="D216" s="195"/>
      <c r="E216" s="126"/>
      <c r="F216" s="196" t="s">
        <v>60</v>
      </c>
      <c r="G216" s="196"/>
      <c r="H216" s="127" t="s">
        <v>78</v>
      </c>
      <c r="I216" s="197"/>
      <c r="J216" s="197"/>
      <c r="K216" s="197"/>
      <c r="L216" s="197"/>
      <c r="M216" s="98"/>
    </row>
    <row r="217" spans="1:13" s="81" customFormat="1" ht="23.25" customHeight="1" x14ac:dyDescent="0.15">
      <c r="A217" s="198" t="s">
        <v>61</v>
      </c>
      <c r="B217" s="198"/>
      <c r="C217" s="198"/>
      <c r="D217" s="198"/>
      <c r="E217" s="198"/>
      <c r="F217" s="124"/>
      <c r="G217" s="124"/>
      <c r="H217" s="125" t="s">
        <v>79</v>
      </c>
      <c r="I217" s="180"/>
      <c r="J217" s="180"/>
      <c r="K217" s="180"/>
      <c r="L217" s="180"/>
      <c r="M217" s="100"/>
    </row>
    <row r="218" spans="1:13" s="81" customFormat="1" ht="23.25" customHeight="1" x14ac:dyDescent="0.15">
      <c r="A218" s="99"/>
      <c r="B218" s="101"/>
      <c r="C218" s="101"/>
      <c r="D218" s="101"/>
      <c r="E218" s="101"/>
      <c r="F218" s="101"/>
      <c r="G218" s="101"/>
      <c r="H218" s="125" t="s">
        <v>77</v>
      </c>
      <c r="I218" s="192"/>
      <c r="J218" s="192"/>
      <c r="K218" s="192"/>
      <c r="L218" s="192"/>
      <c r="M218" s="100"/>
    </row>
    <row r="219" spans="1:13" s="81" customFormat="1" ht="23.25" customHeight="1" thickBot="1" x14ac:dyDescent="0.2">
      <c r="A219" s="102"/>
      <c r="B219" s="103"/>
      <c r="C219" s="103"/>
      <c r="D219" s="103"/>
      <c r="E219" s="103"/>
      <c r="F219" s="103"/>
      <c r="G219" s="103"/>
      <c r="H219" s="103"/>
      <c r="I219" s="103"/>
      <c r="J219" s="103"/>
      <c r="K219" s="103"/>
      <c r="L219" s="104"/>
      <c r="M219" s="105"/>
    </row>
    <row r="220" spans="1:13" s="81" customFormat="1" ht="23.25" customHeight="1" x14ac:dyDescent="0.15">
      <c r="A220" s="72">
        <v>181</v>
      </c>
      <c r="B220" s="70" t="str">
        <f>名簿!D189&amp;""</f>
        <v/>
      </c>
      <c r="C220" s="70" t="str">
        <f>名簿!E189&amp;""</f>
        <v/>
      </c>
      <c r="D220" s="182" t="str">
        <f>名簿!F189&amp;""</f>
        <v/>
      </c>
      <c r="E220" s="183"/>
      <c r="F220" s="182" t="str">
        <f>名簿!H189&amp;""</f>
        <v/>
      </c>
      <c r="G220" s="183"/>
      <c r="H220" s="73"/>
      <c r="I220" s="76"/>
      <c r="J220" s="79" t="s">
        <v>5</v>
      </c>
      <c r="K220" s="71">
        <v>0</v>
      </c>
      <c r="L220" s="77">
        <f t="shared" si="2"/>
        <v>0</v>
      </c>
      <c r="M220" s="82" t="s">
        <v>5</v>
      </c>
    </row>
    <row r="221" spans="1:13" s="81" customFormat="1" ht="23.25" customHeight="1" x14ac:dyDescent="0.15">
      <c r="A221" s="72">
        <v>182</v>
      </c>
      <c r="B221" s="70" t="str">
        <f>名簿!D190&amp;""</f>
        <v/>
      </c>
      <c r="C221" s="70" t="str">
        <f>名簿!E190&amp;""</f>
        <v/>
      </c>
      <c r="D221" s="182" t="str">
        <f>名簿!F190&amp;""</f>
        <v/>
      </c>
      <c r="E221" s="183"/>
      <c r="F221" s="182" t="str">
        <f>名簿!H190&amp;""</f>
        <v/>
      </c>
      <c r="G221" s="183"/>
      <c r="H221" s="73"/>
      <c r="I221" s="76"/>
      <c r="J221" s="79" t="s">
        <v>5</v>
      </c>
      <c r="K221" s="71">
        <v>0</v>
      </c>
      <c r="L221" s="77">
        <f t="shared" si="2"/>
        <v>0</v>
      </c>
      <c r="M221" s="82" t="s">
        <v>5</v>
      </c>
    </row>
    <row r="222" spans="1:13" s="81" customFormat="1" ht="23.25" customHeight="1" x14ac:dyDescent="0.15">
      <c r="A222" s="72">
        <v>183</v>
      </c>
      <c r="B222" s="70" t="str">
        <f>名簿!D191&amp;""</f>
        <v/>
      </c>
      <c r="C222" s="70" t="str">
        <f>名簿!E191&amp;""</f>
        <v/>
      </c>
      <c r="D222" s="182" t="str">
        <f>名簿!F191&amp;""</f>
        <v/>
      </c>
      <c r="E222" s="183"/>
      <c r="F222" s="182" t="str">
        <f>名簿!H191&amp;""</f>
        <v/>
      </c>
      <c r="G222" s="183"/>
      <c r="H222" s="73"/>
      <c r="I222" s="76"/>
      <c r="J222" s="79" t="s">
        <v>5</v>
      </c>
      <c r="K222" s="71">
        <v>0</v>
      </c>
      <c r="L222" s="77">
        <f t="shared" si="2"/>
        <v>0</v>
      </c>
      <c r="M222" s="82" t="s">
        <v>5</v>
      </c>
    </row>
    <row r="223" spans="1:13" s="81" customFormat="1" ht="23.25" customHeight="1" x14ac:dyDescent="0.15">
      <c r="A223" s="72">
        <v>184</v>
      </c>
      <c r="B223" s="70" t="str">
        <f>名簿!D192&amp;""</f>
        <v/>
      </c>
      <c r="C223" s="70" t="str">
        <f>名簿!E192&amp;""</f>
        <v/>
      </c>
      <c r="D223" s="182" t="str">
        <f>名簿!F192&amp;""</f>
        <v/>
      </c>
      <c r="E223" s="183"/>
      <c r="F223" s="182" t="str">
        <f>名簿!H192&amp;""</f>
        <v/>
      </c>
      <c r="G223" s="183"/>
      <c r="H223" s="73"/>
      <c r="I223" s="76"/>
      <c r="J223" s="79" t="s">
        <v>5</v>
      </c>
      <c r="K223" s="71">
        <v>0</v>
      </c>
      <c r="L223" s="77">
        <f t="shared" si="2"/>
        <v>0</v>
      </c>
      <c r="M223" s="82" t="s">
        <v>5</v>
      </c>
    </row>
    <row r="224" spans="1:13" s="81" customFormat="1" ht="23.25" customHeight="1" x14ac:dyDescent="0.15">
      <c r="A224" s="72">
        <v>185</v>
      </c>
      <c r="B224" s="70" t="str">
        <f>名簿!D193&amp;""</f>
        <v/>
      </c>
      <c r="C224" s="70" t="str">
        <f>名簿!E193&amp;""</f>
        <v/>
      </c>
      <c r="D224" s="182" t="str">
        <f>名簿!F193&amp;""</f>
        <v/>
      </c>
      <c r="E224" s="183"/>
      <c r="F224" s="182" t="str">
        <f>名簿!H193&amp;""</f>
        <v/>
      </c>
      <c r="G224" s="183"/>
      <c r="H224" s="73"/>
      <c r="I224" s="76"/>
      <c r="J224" s="79" t="s">
        <v>5</v>
      </c>
      <c r="K224" s="71">
        <v>0</v>
      </c>
      <c r="L224" s="77">
        <f t="shared" si="2"/>
        <v>0</v>
      </c>
      <c r="M224" s="82" t="s">
        <v>5</v>
      </c>
    </row>
    <row r="225" spans="1:13" s="81" customFormat="1" ht="23.25" customHeight="1" x14ac:dyDescent="0.15">
      <c r="A225" s="72">
        <v>186</v>
      </c>
      <c r="B225" s="70" t="str">
        <f>名簿!D194&amp;""</f>
        <v/>
      </c>
      <c r="C225" s="70" t="str">
        <f>名簿!E194&amp;""</f>
        <v/>
      </c>
      <c r="D225" s="182" t="str">
        <f>名簿!F194&amp;""</f>
        <v/>
      </c>
      <c r="E225" s="183"/>
      <c r="F225" s="182" t="str">
        <f>名簿!H194&amp;""</f>
        <v/>
      </c>
      <c r="G225" s="183"/>
      <c r="H225" s="73"/>
      <c r="I225" s="76"/>
      <c r="J225" s="79" t="s">
        <v>5</v>
      </c>
      <c r="K225" s="71">
        <v>0</v>
      </c>
      <c r="L225" s="77">
        <f t="shared" si="2"/>
        <v>0</v>
      </c>
      <c r="M225" s="82" t="s">
        <v>5</v>
      </c>
    </row>
    <row r="226" spans="1:13" s="81" customFormat="1" ht="23.25" customHeight="1" x14ac:dyDescent="0.15">
      <c r="A226" s="72">
        <v>187</v>
      </c>
      <c r="B226" s="70" t="str">
        <f>名簿!D195&amp;""</f>
        <v/>
      </c>
      <c r="C226" s="70" t="str">
        <f>名簿!E195&amp;""</f>
        <v/>
      </c>
      <c r="D226" s="182" t="str">
        <f>名簿!F195&amp;""</f>
        <v/>
      </c>
      <c r="E226" s="183"/>
      <c r="F226" s="182" t="str">
        <f>名簿!H195&amp;""</f>
        <v/>
      </c>
      <c r="G226" s="183"/>
      <c r="H226" s="73"/>
      <c r="I226" s="76"/>
      <c r="J226" s="79" t="s">
        <v>5</v>
      </c>
      <c r="K226" s="71">
        <v>0</v>
      </c>
      <c r="L226" s="77">
        <f t="shared" si="2"/>
        <v>0</v>
      </c>
      <c r="M226" s="82" t="s">
        <v>5</v>
      </c>
    </row>
    <row r="227" spans="1:13" s="81" customFormat="1" ht="23.25" customHeight="1" x14ac:dyDescent="0.15">
      <c r="A227" s="72">
        <v>188</v>
      </c>
      <c r="B227" s="70" t="str">
        <f>名簿!D196&amp;""</f>
        <v/>
      </c>
      <c r="C227" s="70" t="str">
        <f>名簿!E196&amp;""</f>
        <v/>
      </c>
      <c r="D227" s="182" t="str">
        <f>名簿!F196&amp;""</f>
        <v/>
      </c>
      <c r="E227" s="183"/>
      <c r="F227" s="182" t="str">
        <f>名簿!H196&amp;""</f>
        <v/>
      </c>
      <c r="G227" s="183"/>
      <c r="H227" s="73"/>
      <c r="I227" s="76"/>
      <c r="J227" s="79" t="s">
        <v>5</v>
      </c>
      <c r="K227" s="71">
        <v>0</v>
      </c>
      <c r="L227" s="77">
        <f t="shared" si="2"/>
        <v>0</v>
      </c>
      <c r="M227" s="82" t="s">
        <v>5</v>
      </c>
    </row>
    <row r="228" spans="1:13" s="81" customFormat="1" ht="23.25" customHeight="1" x14ac:dyDescent="0.15">
      <c r="A228" s="72">
        <v>189</v>
      </c>
      <c r="B228" s="70" t="str">
        <f>名簿!D197&amp;""</f>
        <v/>
      </c>
      <c r="C228" s="70" t="str">
        <f>名簿!E197&amp;""</f>
        <v/>
      </c>
      <c r="D228" s="182" t="str">
        <f>名簿!F197&amp;""</f>
        <v/>
      </c>
      <c r="E228" s="183"/>
      <c r="F228" s="182" t="str">
        <f>名簿!H197&amp;""</f>
        <v/>
      </c>
      <c r="G228" s="183"/>
      <c r="H228" s="73"/>
      <c r="I228" s="76"/>
      <c r="J228" s="79" t="s">
        <v>5</v>
      </c>
      <c r="K228" s="71">
        <v>0</v>
      </c>
      <c r="L228" s="77">
        <f t="shared" si="2"/>
        <v>0</v>
      </c>
      <c r="M228" s="82" t="s">
        <v>5</v>
      </c>
    </row>
    <row r="229" spans="1:13" s="81" customFormat="1" ht="23.25" customHeight="1" x14ac:dyDescent="0.15">
      <c r="A229" s="72">
        <v>190</v>
      </c>
      <c r="B229" s="70" t="str">
        <f>名簿!D198&amp;""</f>
        <v/>
      </c>
      <c r="C229" s="70" t="str">
        <f>名簿!E198&amp;""</f>
        <v/>
      </c>
      <c r="D229" s="182" t="str">
        <f>名簿!F198&amp;""</f>
        <v/>
      </c>
      <c r="E229" s="183"/>
      <c r="F229" s="182" t="str">
        <f>名簿!H198&amp;""</f>
        <v/>
      </c>
      <c r="G229" s="183"/>
      <c r="H229" s="73"/>
      <c r="I229" s="76"/>
      <c r="J229" s="79" t="s">
        <v>5</v>
      </c>
      <c r="K229" s="71">
        <v>0</v>
      </c>
      <c r="L229" s="77">
        <f t="shared" si="2"/>
        <v>0</v>
      </c>
      <c r="M229" s="82" t="s">
        <v>5</v>
      </c>
    </row>
    <row r="230" spans="1:13" s="81" customFormat="1" ht="23.25" customHeight="1" x14ac:dyDescent="0.15">
      <c r="A230" s="72">
        <v>191</v>
      </c>
      <c r="B230" s="70" t="str">
        <f>名簿!D199&amp;""</f>
        <v/>
      </c>
      <c r="C230" s="70" t="str">
        <f>名簿!E199&amp;""</f>
        <v/>
      </c>
      <c r="D230" s="182" t="str">
        <f>名簿!F199&amp;""</f>
        <v/>
      </c>
      <c r="E230" s="183"/>
      <c r="F230" s="182" t="str">
        <f>名簿!H199&amp;""</f>
        <v/>
      </c>
      <c r="G230" s="183"/>
      <c r="H230" s="73"/>
      <c r="I230" s="76"/>
      <c r="J230" s="79" t="s">
        <v>5</v>
      </c>
      <c r="K230" s="71">
        <v>0</v>
      </c>
      <c r="L230" s="77">
        <f t="shared" si="2"/>
        <v>0</v>
      </c>
      <c r="M230" s="82" t="s">
        <v>5</v>
      </c>
    </row>
    <row r="231" spans="1:13" s="81" customFormat="1" ht="23.25" customHeight="1" x14ac:dyDescent="0.15">
      <c r="A231" s="72">
        <v>192</v>
      </c>
      <c r="B231" s="70" t="str">
        <f>名簿!D200&amp;""</f>
        <v/>
      </c>
      <c r="C231" s="70" t="str">
        <f>名簿!E200&amp;""</f>
        <v/>
      </c>
      <c r="D231" s="182" t="str">
        <f>名簿!F200&amp;""</f>
        <v/>
      </c>
      <c r="E231" s="183"/>
      <c r="F231" s="182" t="str">
        <f>名簿!H200&amp;""</f>
        <v/>
      </c>
      <c r="G231" s="183"/>
      <c r="H231" s="73"/>
      <c r="I231" s="76"/>
      <c r="J231" s="79" t="s">
        <v>5</v>
      </c>
      <c r="K231" s="71">
        <v>0</v>
      </c>
      <c r="L231" s="77">
        <f t="shared" si="2"/>
        <v>0</v>
      </c>
      <c r="M231" s="82" t="s">
        <v>5</v>
      </c>
    </row>
    <row r="232" spans="1:13" s="81" customFormat="1" ht="23.25" customHeight="1" x14ac:dyDescent="0.15">
      <c r="A232" s="72">
        <v>193</v>
      </c>
      <c r="B232" s="70" t="str">
        <f>名簿!D201&amp;""</f>
        <v/>
      </c>
      <c r="C232" s="70" t="str">
        <f>名簿!E201&amp;""</f>
        <v/>
      </c>
      <c r="D232" s="182" t="str">
        <f>名簿!F201&amp;""</f>
        <v/>
      </c>
      <c r="E232" s="183"/>
      <c r="F232" s="182" t="str">
        <f>名簿!H201&amp;""</f>
        <v/>
      </c>
      <c r="G232" s="183"/>
      <c r="H232" s="73"/>
      <c r="I232" s="76"/>
      <c r="J232" s="79" t="s">
        <v>5</v>
      </c>
      <c r="K232" s="71">
        <v>0</v>
      </c>
      <c r="L232" s="77">
        <f t="shared" si="2"/>
        <v>0</v>
      </c>
      <c r="M232" s="82" t="s">
        <v>5</v>
      </c>
    </row>
    <row r="233" spans="1:13" s="81" customFormat="1" ht="23.25" customHeight="1" x14ac:dyDescent="0.15">
      <c r="A233" s="72">
        <v>194</v>
      </c>
      <c r="B233" s="70" t="str">
        <f>名簿!D202&amp;""</f>
        <v/>
      </c>
      <c r="C233" s="70" t="str">
        <f>名簿!E202&amp;""</f>
        <v/>
      </c>
      <c r="D233" s="182" t="str">
        <f>名簿!F202&amp;""</f>
        <v/>
      </c>
      <c r="E233" s="183"/>
      <c r="F233" s="182" t="str">
        <f>名簿!H202&amp;""</f>
        <v/>
      </c>
      <c r="G233" s="183"/>
      <c r="H233" s="73"/>
      <c r="I233" s="76"/>
      <c r="J233" s="79" t="s">
        <v>5</v>
      </c>
      <c r="K233" s="71">
        <v>0</v>
      </c>
      <c r="L233" s="77">
        <f t="shared" ref="L233:L239" si="3">I233*2*K233</f>
        <v>0</v>
      </c>
      <c r="M233" s="82" t="s">
        <v>5</v>
      </c>
    </row>
    <row r="234" spans="1:13" s="81" customFormat="1" ht="23.25" customHeight="1" x14ac:dyDescent="0.15">
      <c r="A234" s="72">
        <v>195</v>
      </c>
      <c r="B234" s="70" t="str">
        <f>名簿!D203&amp;""</f>
        <v/>
      </c>
      <c r="C234" s="70" t="str">
        <f>名簿!E203&amp;""</f>
        <v/>
      </c>
      <c r="D234" s="182" t="str">
        <f>名簿!F203&amp;""</f>
        <v/>
      </c>
      <c r="E234" s="183"/>
      <c r="F234" s="182" t="str">
        <f>名簿!H203&amp;""</f>
        <v/>
      </c>
      <c r="G234" s="183"/>
      <c r="H234" s="73"/>
      <c r="I234" s="76"/>
      <c r="J234" s="79" t="s">
        <v>5</v>
      </c>
      <c r="K234" s="71">
        <v>0</v>
      </c>
      <c r="L234" s="77">
        <f t="shared" si="3"/>
        <v>0</v>
      </c>
      <c r="M234" s="82" t="s">
        <v>5</v>
      </c>
    </row>
    <row r="235" spans="1:13" s="81" customFormat="1" ht="23.25" customHeight="1" x14ac:dyDescent="0.15">
      <c r="A235" s="72">
        <v>196</v>
      </c>
      <c r="B235" s="70" t="str">
        <f>名簿!D204&amp;""</f>
        <v/>
      </c>
      <c r="C235" s="70" t="str">
        <f>名簿!E204&amp;""</f>
        <v/>
      </c>
      <c r="D235" s="182" t="str">
        <f>名簿!F204&amp;""</f>
        <v/>
      </c>
      <c r="E235" s="183"/>
      <c r="F235" s="182" t="str">
        <f>名簿!H204&amp;""</f>
        <v/>
      </c>
      <c r="G235" s="183"/>
      <c r="H235" s="73"/>
      <c r="I235" s="76"/>
      <c r="J235" s="79" t="s">
        <v>5</v>
      </c>
      <c r="K235" s="71">
        <v>0</v>
      </c>
      <c r="L235" s="77">
        <f t="shared" si="3"/>
        <v>0</v>
      </c>
      <c r="M235" s="82" t="s">
        <v>5</v>
      </c>
    </row>
    <row r="236" spans="1:13" s="81" customFormat="1" ht="23.25" customHeight="1" x14ac:dyDescent="0.15">
      <c r="A236" s="72">
        <v>197</v>
      </c>
      <c r="B236" s="70" t="str">
        <f>名簿!D205&amp;""</f>
        <v/>
      </c>
      <c r="C236" s="70" t="str">
        <f>名簿!E205&amp;""</f>
        <v/>
      </c>
      <c r="D236" s="182" t="str">
        <f>名簿!F205&amp;""</f>
        <v/>
      </c>
      <c r="E236" s="183"/>
      <c r="F236" s="182" t="str">
        <f>名簿!H205&amp;""</f>
        <v/>
      </c>
      <c r="G236" s="183"/>
      <c r="H236" s="73"/>
      <c r="I236" s="76"/>
      <c r="J236" s="79" t="s">
        <v>5</v>
      </c>
      <c r="K236" s="71">
        <v>0</v>
      </c>
      <c r="L236" s="77">
        <f t="shared" si="3"/>
        <v>0</v>
      </c>
      <c r="M236" s="82" t="s">
        <v>5</v>
      </c>
    </row>
    <row r="237" spans="1:13" s="81" customFormat="1" ht="23.25" customHeight="1" x14ac:dyDescent="0.15">
      <c r="A237" s="72">
        <v>198</v>
      </c>
      <c r="B237" s="70" t="str">
        <f>名簿!D206&amp;""</f>
        <v/>
      </c>
      <c r="C237" s="70" t="str">
        <f>名簿!E206&amp;""</f>
        <v/>
      </c>
      <c r="D237" s="182" t="str">
        <f>名簿!F206&amp;""</f>
        <v/>
      </c>
      <c r="E237" s="183"/>
      <c r="F237" s="182" t="str">
        <f>名簿!H206&amp;""</f>
        <v/>
      </c>
      <c r="G237" s="183"/>
      <c r="H237" s="73"/>
      <c r="I237" s="76"/>
      <c r="J237" s="79" t="s">
        <v>5</v>
      </c>
      <c r="K237" s="71">
        <v>0</v>
      </c>
      <c r="L237" s="77">
        <f t="shared" si="3"/>
        <v>0</v>
      </c>
      <c r="M237" s="82" t="s">
        <v>5</v>
      </c>
    </row>
    <row r="238" spans="1:13" s="81" customFormat="1" ht="23.25" customHeight="1" x14ac:dyDescent="0.15">
      <c r="A238" s="72">
        <v>199</v>
      </c>
      <c r="B238" s="70" t="str">
        <f>名簿!D207&amp;""</f>
        <v/>
      </c>
      <c r="C238" s="70" t="str">
        <f>名簿!E207&amp;""</f>
        <v/>
      </c>
      <c r="D238" s="182" t="str">
        <f>名簿!F207&amp;""</f>
        <v/>
      </c>
      <c r="E238" s="183"/>
      <c r="F238" s="182" t="str">
        <f>名簿!H207&amp;""</f>
        <v/>
      </c>
      <c r="G238" s="183"/>
      <c r="H238" s="73"/>
      <c r="I238" s="76"/>
      <c r="J238" s="79" t="s">
        <v>5</v>
      </c>
      <c r="K238" s="71">
        <v>0</v>
      </c>
      <c r="L238" s="77">
        <f t="shared" si="3"/>
        <v>0</v>
      </c>
      <c r="M238" s="82" t="s">
        <v>5</v>
      </c>
    </row>
    <row r="239" spans="1:13" s="81" customFormat="1" ht="23.25" customHeight="1" x14ac:dyDescent="0.15">
      <c r="A239" s="72">
        <v>200</v>
      </c>
      <c r="B239" s="70" t="str">
        <f>名簿!D208&amp;""</f>
        <v/>
      </c>
      <c r="C239" s="70" t="str">
        <f>名簿!E208&amp;""</f>
        <v/>
      </c>
      <c r="D239" s="182" t="str">
        <f>名簿!F208&amp;""</f>
        <v/>
      </c>
      <c r="E239" s="183"/>
      <c r="F239" s="182" t="str">
        <f>名簿!H208&amp;""</f>
        <v/>
      </c>
      <c r="G239" s="183"/>
      <c r="H239" s="73"/>
      <c r="I239" s="76"/>
      <c r="J239" s="79" t="s">
        <v>5</v>
      </c>
      <c r="K239" s="71">
        <v>0</v>
      </c>
      <c r="L239" s="77">
        <f t="shared" si="3"/>
        <v>0</v>
      </c>
      <c r="M239" s="82" t="s">
        <v>5</v>
      </c>
    </row>
    <row r="240" spans="1:13" s="81" customFormat="1" ht="23.25" customHeight="1" x14ac:dyDescent="0.15">
      <c r="A240" s="187" t="s">
        <v>30</v>
      </c>
      <c r="B240" s="188"/>
      <c r="C240" s="188"/>
      <c r="D240" s="188"/>
      <c r="E240" s="188"/>
      <c r="F240" s="188"/>
      <c r="G240" s="188"/>
      <c r="H240" s="188"/>
      <c r="I240" s="188"/>
      <c r="J240" s="188"/>
      <c r="K240" s="201"/>
      <c r="L240" s="77">
        <f>SUM(L220:L239)</f>
        <v>0</v>
      </c>
      <c r="M240" s="82" t="s">
        <v>5</v>
      </c>
    </row>
    <row r="241" spans="1:13" s="81" customFormat="1" ht="23.25" customHeight="1" thickBot="1" x14ac:dyDescent="0.2">
      <c r="A241" s="187" t="s">
        <v>48</v>
      </c>
      <c r="B241" s="188"/>
      <c r="C241" s="188"/>
      <c r="D241" s="188"/>
      <c r="E241" s="188"/>
      <c r="F241" s="188"/>
      <c r="G241" s="188"/>
      <c r="H241" s="188"/>
      <c r="I241" s="188"/>
      <c r="J241" s="188"/>
      <c r="K241" s="201"/>
      <c r="L241" s="77">
        <f>L215+L240</f>
        <v>0</v>
      </c>
      <c r="M241" s="82" t="s">
        <v>5</v>
      </c>
    </row>
    <row r="242" spans="1:13" s="81" customFormat="1" ht="23.25" customHeight="1" x14ac:dyDescent="0.15">
      <c r="A242" s="195" t="s">
        <v>75</v>
      </c>
      <c r="B242" s="195"/>
      <c r="C242" s="195"/>
      <c r="D242" s="195"/>
      <c r="E242" s="126"/>
      <c r="F242" s="196" t="s">
        <v>60</v>
      </c>
      <c r="G242" s="196"/>
      <c r="H242" s="127" t="s">
        <v>78</v>
      </c>
      <c r="I242" s="197"/>
      <c r="J242" s="197"/>
      <c r="K242" s="197"/>
      <c r="L242" s="197"/>
      <c r="M242" s="98"/>
    </row>
    <row r="243" spans="1:13" s="81" customFormat="1" ht="23.25" customHeight="1" x14ac:dyDescent="0.15">
      <c r="A243" s="198" t="s">
        <v>61</v>
      </c>
      <c r="B243" s="198"/>
      <c r="C243" s="198"/>
      <c r="D243" s="198"/>
      <c r="E243" s="198"/>
      <c r="F243" s="124"/>
      <c r="G243" s="124"/>
      <c r="H243" s="125" t="s">
        <v>79</v>
      </c>
      <c r="I243" s="180"/>
      <c r="J243" s="180"/>
      <c r="K243" s="180"/>
      <c r="L243" s="180"/>
      <c r="M243" s="100"/>
    </row>
    <row r="244" spans="1:13" s="81" customFormat="1" ht="23.25" customHeight="1" x14ac:dyDescent="0.15">
      <c r="A244" s="99"/>
      <c r="B244" s="101"/>
      <c r="C244" s="101"/>
      <c r="D244" s="101"/>
      <c r="E244" s="101"/>
      <c r="F244" s="101"/>
      <c r="G244" s="101"/>
      <c r="H244" s="125" t="s">
        <v>77</v>
      </c>
      <c r="I244" s="192"/>
      <c r="J244" s="192"/>
      <c r="K244" s="192"/>
      <c r="L244" s="192"/>
      <c r="M244" s="100"/>
    </row>
    <row r="245" spans="1:13" s="81" customFormat="1" ht="23.25" customHeight="1" thickBot="1" x14ac:dyDescent="0.2">
      <c r="A245" s="102"/>
      <c r="B245" s="103"/>
      <c r="C245" s="103"/>
      <c r="D245" s="103"/>
      <c r="E245" s="103"/>
      <c r="F245" s="103"/>
      <c r="G245" s="103"/>
      <c r="H245" s="103"/>
      <c r="I245" s="103"/>
      <c r="J245" s="103"/>
      <c r="K245" s="103"/>
      <c r="L245" s="104"/>
      <c r="M245" s="105"/>
    </row>
    <row r="246" spans="1:13" ht="23.25" customHeight="1" x14ac:dyDescent="0.15">
      <c r="L246" s="78"/>
    </row>
    <row r="247" spans="1:13" ht="23.25" customHeight="1" x14ac:dyDescent="0.15">
      <c r="L247" s="78"/>
    </row>
    <row r="248" spans="1:13" ht="23.25" customHeight="1" x14ac:dyDescent="0.15">
      <c r="L248" s="78"/>
    </row>
    <row r="249" spans="1:13" ht="23.25" customHeight="1" x14ac:dyDescent="0.15">
      <c r="L249" s="78"/>
    </row>
    <row r="250" spans="1:13" ht="23.25" customHeight="1" x14ac:dyDescent="0.15">
      <c r="L250" s="78"/>
    </row>
    <row r="251" spans="1:13" ht="23.25" customHeight="1" x14ac:dyDescent="0.15">
      <c r="L251" s="78"/>
    </row>
    <row r="252" spans="1:13" ht="23.25" customHeight="1" x14ac:dyDescent="0.15">
      <c r="L252" s="78"/>
    </row>
    <row r="253" spans="1:13" ht="23.25" customHeight="1" x14ac:dyDescent="0.15">
      <c r="L253" s="78"/>
    </row>
    <row r="254" spans="1:13" ht="23.25" customHeight="1" x14ac:dyDescent="0.15">
      <c r="L254" s="78"/>
    </row>
    <row r="255" spans="1:13" ht="23.25" customHeight="1" x14ac:dyDescent="0.15">
      <c r="L255" s="78"/>
    </row>
    <row r="256" spans="1:13" ht="23.25" customHeight="1" x14ac:dyDescent="0.15">
      <c r="L256" s="78"/>
    </row>
    <row r="257" spans="12:12" ht="23.25" customHeight="1" x14ac:dyDescent="0.15">
      <c r="L257" s="78"/>
    </row>
    <row r="258" spans="12:12" ht="23.25" customHeight="1" x14ac:dyDescent="0.15">
      <c r="L258" s="78"/>
    </row>
    <row r="259" spans="12:12" ht="23.25" customHeight="1" x14ac:dyDescent="0.15">
      <c r="L259" s="78"/>
    </row>
    <row r="260" spans="12:12" ht="23.25" customHeight="1" x14ac:dyDescent="0.15">
      <c r="L260" s="78"/>
    </row>
    <row r="261" spans="12:12" ht="23.25" customHeight="1" x14ac:dyDescent="0.15">
      <c r="L261" s="78"/>
    </row>
    <row r="262" spans="12:12" ht="23.25" customHeight="1" x14ac:dyDescent="0.15">
      <c r="L262" s="78"/>
    </row>
    <row r="263" spans="12:12" ht="23.25" customHeight="1" x14ac:dyDescent="0.15">
      <c r="L263" s="78"/>
    </row>
    <row r="264" spans="12:12" ht="23.25" customHeight="1" x14ac:dyDescent="0.15">
      <c r="L264" s="78"/>
    </row>
    <row r="265" spans="12:12" ht="23.25" customHeight="1" x14ac:dyDescent="0.15">
      <c r="L265" s="78"/>
    </row>
    <row r="266" spans="12:12" ht="23.25" customHeight="1" x14ac:dyDescent="0.15"/>
  </sheetData>
  <sheetProtection selectLockedCells="1"/>
  <mergeCells count="467">
    <mergeCell ref="D3:E3"/>
    <mergeCell ref="F3:G3"/>
    <mergeCell ref="I3:J3"/>
    <mergeCell ref="L3:M3"/>
    <mergeCell ref="D4:E4"/>
    <mergeCell ref="F4:G4"/>
    <mergeCell ref="A1:G1"/>
    <mergeCell ref="H1:J1"/>
    <mergeCell ref="K1:M1"/>
    <mergeCell ref="A2:B2"/>
    <mergeCell ref="C2:G2"/>
    <mergeCell ref="H2:J2"/>
    <mergeCell ref="K2:M2"/>
    <mergeCell ref="D8:E8"/>
    <mergeCell ref="F8:G8"/>
    <mergeCell ref="D9:E9"/>
    <mergeCell ref="F9:G9"/>
    <mergeCell ref="D10:E10"/>
    <mergeCell ref="F10:G10"/>
    <mergeCell ref="D5:E5"/>
    <mergeCell ref="F5:G5"/>
    <mergeCell ref="D6:E6"/>
    <mergeCell ref="F6:G6"/>
    <mergeCell ref="D7:E7"/>
    <mergeCell ref="F7:G7"/>
    <mergeCell ref="D14:E14"/>
    <mergeCell ref="F14:G14"/>
    <mergeCell ref="D15:E15"/>
    <mergeCell ref="F15:G15"/>
    <mergeCell ref="D16:E16"/>
    <mergeCell ref="F16:G16"/>
    <mergeCell ref="D11:E11"/>
    <mergeCell ref="F11:G11"/>
    <mergeCell ref="D12:E12"/>
    <mergeCell ref="F12:G12"/>
    <mergeCell ref="D13:E13"/>
    <mergeCell ref="F13:G13"/>
    <mergeCell ref="D20:E20"/>
    <mergeCell ref="F20:G20"/>
    <mergeCell ref="D21:E21"/>
    <mergeCell ref="F21:G21"/>
    <mergeCell ref="D22:E22"/>
    <mergeCell ref="F22:G22"/>
    <mergeCell ref="D17:E17"/>
    <mergeCell ref="F17:G17"/>
    <mergeCell ref="D18:E18"/>
    <mergeCell ref="F18:G18"/>
    <mergeCell ref="D19:E19"/>
    <mergeCell ref="F19:G19"/>
    <mergeCell ref="D26:E26"/>
    <mergeCell ref="F26:G26"/>
    <mergeCell ref="D27:E27"/>
    <mergeCell ref="F27:G27"/>
    <mergeCell ref="D28:E28"/>
    <mergeCell ref="F28:G28"/>
    <mergeCell ref="D23:E23"/>
    <mergeCell ref="F23:G23"/>
    <mergeCell ref="D24:E24"/>
    <mergeCell ref="F24:G24"/>
    <mergeCell ref="D25:E25"/>
    <mergeCell ref="F25:G25"/>
    <mergeCell ref="D32:E32"/>
    <mergeCell ref="F32:G32"/>
    <mergeCell ref="D33:E33"/>
    <mergeCell ref="F33:G33"/>
    <mergeCell ref="A34:K34"/>
    <mergeCell ref="A35:K35"/>
    <mergeCell ref="I37:L37"/>
    <mergeCell ref="I38:L38"/>
    <mergeCell ref="D29:E29"/>
    <mergeCell ref="F29:G29"/>
    <mergeCell ref="D30:E30"/>
    <mergeCell ref="F30:G30"/>
    <mergeCell ref="D31:E31"/>
    <mergeCell ref="F31:G31"/>
    <mergeCell ref="D42:E42"/>
    <mergeCell ref="F42:G42"/>
    <mergeCell ref="D43:E43"/>
    <mergeCell ref="F43:G43"/>
    <mergeCell ref="D44:E44"/>
    <mergeCell ref="F44:G44"/>
    <mergeCell ref="D40:E40"/>
    <mergeCell ref="F40:G40"/>
    <mergeCell ref="D41:E41"/>
    <mergeCell ref="F41:G41"/>
    <mergeCell ref="D48:E48"/>
    <mergeCell ref="F48:G48"/>
    <mergeCell ref="D49:E49"/>
    <mergeCell ref="F49:G49"/>
    <mergeCell ref="D50:E50"/>
    <mergeCell ref="F50:G50"/>
    <mergeCell ref="D45:E45"/>
    <mergeCell ref="F45:G45"/>
    <mergeCell ref="D46:E46"/>
    <mergeCell ref="F46:G46"/>
    <mergeCell ref="D47:E47"/>
    <mergeCell ref="F47:G47"/>
    <mergeCell ref="D54:E54"/>
    <mergeCell ref="F54:G54"/>
    <mergeCell ref="D55:E55"/>
    <mergeCell ref="F55:G55"/>
    <mergeCell ref="D56:E56"/>
    <mergeCell ref="F56:G56"/>
    <mergeCell ref="D51:E51"/>
    <mergeCell ref="F51:G51"/>
    <mergeCell ref="D52:E52"/>
    <mergeCell ref="F52:G52"/>
    <mergeCell ref="D53:E53"/>
    <mergeCell ref="F53:G53"/>
    <mergeCell ref="D60:E60"/>
    <mergeCell ref="F60:G60"/>
    <mergeCell ref="D61:E61"/>
    <mergeCell ref="F61:G61"/>
    <mergeCell ref="D62:E62"/>
    <mergeCell ref="F62:G62"/>
    <mergeCell ref="D57:E57"/>
    <mergeCell ref="F57:G57"/>
    <mergeCell ref="D58:E58"/>
    <mergeCell ref="F58:G58"/>
    <mergeCell ref="D59:E59"/>
    <mergeCell ref="F59:G59"/>
    <mergeCell ref="D66:E66"/>
    <mergeCell ref="F66:G66"/>
    <mergeCell ref="D67:E67"/>
    <mergeCell ref="F67:G67"/>
    <mergeCell ref="D68:E68"/>
    <mergeCell ref="F68:G68"/>
    <mergeCell ref="I73:L73"/>
    <mergeCell ref="D63:E63"/>
    <mergeCell ref="F63:G63"/>
    <mergeCell ref="D64:E64"/>
    <mergeCell ref="F64:G64"/>
    <mergeCell ref="D65:E65"/>
    <mergeCell ref="F65:G65"/>
    <mergeCell ref="F81:G81"/>
    <mergeCell ref="D76:E76"/>
    <mergeCell ref="F76:G76"/>
    <mergeCell ref="D77:E77"/>
    <mergeCell ref="F77:G77"/>
    <mergeCell ref="D78:E78"/>
    <mergeCell ref="F78:G78"/>
    <mergeCell ref="D69:E69"/>
    <mergeCell ref="F69:G69"/>
    <mergeCell ref="A70:K70"/>
    <mergeCell ref="A71:K71"/>
    <mergeCell ref="D88:E88"/>
    <mergeCell ref="F88:G88"/>
    <mergeCell ref="D89:E89"/>
    <mergeCell ref="F89:G89"/>
    <mergeCell ref="D90:E90"/>
    <mergeCell ref="F90:G90"/>
    <mergeCell ref="I74:L74"/>
    <mergeCell ref="D85:E85"/>
    <mergeCell ref="F85:G85"/>
    <mergeCell ref="D86:E86"/>
    <mergeCell ref="F86:G86"/>
    <mergeCell ref="D87:E87"/>
    <mergeCell ref="F87:G87"/>
    <mergeCell ref="D82:E82"/>
    <mergeCell ref="F82:G82"/>
    <mergeCell ref="D83:E83"/>
    <mergeCell ref="F83:G83"/>
    <mergeCell ref="D84:E84"/>
    <mergeCell ref="F84:G84"/>
    <mergeCell ref="D79:E79"/>
    <mergeCell ref="F79:G79"/>
    <mergeCell ref="D80:E80"/>
    <mergeCell ref="F80:G80"/>
    <mergeCell ref="D81:E81"/>
    <mergeCell ref="D94:E94"/>
    <mergeCell ref="F94:G94"/>
    <mergeCell ref="D95:E95"/>
    <mergeCell ref="F95:G95"/>
    <mergeCell ref="D96:E96"/>
    <mergeCell ref="F96:G96"/>
    <mergeCell ref="D91:E91"/>
    <mergeCell ref="F91:G91"/>
    <mergeCell ref="D92:E92"/>
    <mergeCell ref="F92:G92"/>
    <mergeCell ref="D93:E93"/>
    <mergeCell ref="F93:G93"/>
    <mergeCell ref="D100:E100"/>
    <mergeCell ref="F100:G100"/>
    <mergeCell ref="D101:E101"/>
    <mergeCell ref="F101:G101"/>
    <mergeCell ref="D102:E102"/>
    <mergeCell ref="F102:G102"/>
    <mergeCell ref="D97:E97"/>
    <mergeCell ref="F97:G97"/>
    <mergeCell ref="D98:E98"/>
    <mergeCell ref="F98:G98"/>
    <mergeCell ref="D99:E99"/>
    <mergeCell ref="F99:G99"/>
    <mergeCell ref="A106:K106"/>
    <mergeCell ref="A107:K107"/>
    <mergeCell ref="D112:E112"/>
    <mergeCell ref="F112:G112"/>
    <mergeCell ref="I109:L109"/>
    <mergeCell ref="I110:L110"/>
    <mergeCell ref="D103:E103"/>
    <mergeCell ref="F103:G103"/>
    <mergeCell ref="D104:E104"/>
    <mergeCell ref="F104:G104"/>
    <mergeCell ref="D105:E105"/>
    <mergeCell ref="F105:G105"/>
    <mergeCell ref="D116:E116"/>
    <mergeCell ref="F116:G116"/>
    <mergeCell ref="D117:E117"/>
    <mergeCell ref="F117:G117"/>
    <mergeCell ref="D118:E118"/>
    <mergeCell ref="F118:G118"/>
    <mergeCell ref="D113:E113"/>
    <mergeCell ref="F113:G113"/>
    <mergeCell ref="D114:E114"/>
    <mergeCell ref="F114:G114"/>
    <mergeCell ref="D115:E115"/>
    <mergeCell ref="F115:G115"/>
    <mergeCell ref="D122:E122"/>
    <mergeCell ref="F122:G122"/>
    <mergeCell ref="D123:E123"/>
    <mergeCell ref="F123:G123"/>
    <mergeCell ref="D124:E124"/>
    <mergeCell ref="F124:G124"/>
    <mergeCell ref="D119:E119"/>
    <mergeCell ref="F119:G119"/>
    <mergeCell ref="D120:E120"/>
    <mergeCell ref="F120:G120"/>
    <mergeCell ref="D121:E121"/>
    <mergeCell ref="F121:G121"/>
    <mergeCell ref="D128:E128"/>
    <mergeCell ref="F128:G128"/>
    <mergeCell ref="D129:E129"/>
    <mergeCell ref="F129:G129"/>
    <mergeCell ref="D130:E130"/>
    <mergeCell ref="F130:G130"/>
    <mergeCell ref="D125:E125"/>
    <mergeCell ref="F125:G125"/>
    <mergeCell ref="D126:E126"/>
    <mergeCell ref="F126:G126"/>
    <mergeCell ref="D127:E127"/>
    <mergeCell ref="F127:G127"/>
    <mergeCell ref="D134:E134"/>
    <mergeCell ref="F134:G134"/>
    <mergeCell ref="D135:E135"/>
    <mergeCell ref="F135:G135"/>
    <mergeCell ref="D136:E136"/>
    <mergeCell ref="F136:G136"/>
    <mergeCell ref="D131:E131"/>
    <mergeCell ref="F131:G131"/>
    <mergeCell ref="D132:E132"/>
    <mergeCell ref="F132:G132"/>
    <mergeCell ref="D133:E133"/>
    <mergeCell ref="F133:G133"/>
    <mergeCell ref="D140:E140"/>
    <mergeCell ref="F140:G140"/>
    <mergeCell ref="D141:E141"/>
    <mergeCell ref="F141:G141"/>
    <mergeCell ref="A142:K142"/>
    <mergeCell ref="A143:K143"/>
    <mergeCell ref="I145:L145"/>
    <mergeCell ref="I146:L146"/>
    <mergeCell ref="D137:E137"/>
    <mergeCell ref="F137:G137"/>
    <mergeCell ref="D138:E138"/>
    <mergeCell ref="F138:G138"/>
    <mergeCell ref="D139:E139"/>
    <mergeCell ref="F139:G139"/>
    <mergeCell ref="D150:E150"/>
    <mergeCell ref="F150:G150"/>
    <mergeCell ref="D151:E151"/>
    <mergeCell ref="F151:G151"/>
    <mergeCell ref="D152:E152"/>
    <mergeCell ref="F152:G152"/>
    <mergeCell ref="D148:E148"/>
    <mergeCell ref="F148:G148"/>
    <mergeCell ref="D149:E149"/>
    <mergeCell ref="F149:G149"/>
    <mergeCell ref="D156:E156"/>
    <mergeCell ref="F156:G156"/>
    <mergeCell ref="D157:E157"/>
    <mergeCell ref="F157:G157"/>
    <mergeCell ref="D158:E158"/>
    <mergeCell ref="F158:G158"/>
    <mergeCell ref="D153:E153"/>
    <mergeCell ref="F153:G153"/>
    <mergeCell ref="D154:E154"/>
    <mergeCell ref="F154:G154"/>
    <mergeCell ref="D155:E155"/>
    <mergeCell ref="F155:G155"/>
    <mergeCell ref="D162:E162"/>
    <mergeCell ref="F162:G162"/>
    <mergeCell ref="D163:E163"/>
    <mergeCell ref="F163:G163"/>
    <mergeCell ref="D164:E164"/>
    <mergeCell ref="F164:G164"/>
    <mergeCell ref="D159:E159"/>
    <mergeCell ref="F159:G159"/>
    <mergeCell ref="D160:E160"/>
    <mergeCell ref="F160:G160"/>
    <mergeCell ref="D161:E161"/>
    <mergeCell ref="F161:G161"/>
    <mergeCell ref="D168:E168"/>
    <mergeCell ref="F168:G168"/>
    <mergeCell ref="D169:E169"/>
    <mergeCell ref="F169:G169"/>
    <mergeCell ref="D170:E170"/>
    <mergeCell ref="F170:G170"/>
    <mergeCell ref="D165:E165"/>
    <mergeCell ref="F165:G165"/>
    <mergeCell ref="D166:E166"/>
    <mergeCell ref="F166:G166"/>
    <mergeCell ref="D167:E167"/>
    <mergeCell ref="F167:G167"/>
    <mergeCell ref="D174:E174"/>
    <mergeCell ref="F174:G174"/>
    <mergeCell ref="D175:E175"/>
    <mergeCell ref="F175:G175"/>
    <mergeCell ref="D176:E176"/>
    <mergeCell ref="F176:G176"/>
    <mergeCell ref="I181:L181"/>
    <mergeCell ref="D171:E171"/>
    <mergeCell ref="F171:G171"/>
    <mergeCell ref="D172:E172"/>
    <mergeCell ref="F172:G172"/>
    <mergeCell ref="D173:E173"/>
    <mergeCell ref="F173:G173"/>
    <mergeCell ref="F189:G189"/>
    <mergeCell ref="D184:E184"/>
    <mergeCell ref="F184:G184"/>
    <mergeCell ref="D185:E185"/>
    <mergeCell ref="F185:G185"/>
    <mergeCell ref="D186:E186"/>
    <mergeCell ref="F186:G186"/>
    <mergeCell ref="D177:E177"/>
    <mergeCell ref="F177:G177"/>
    <mergeCell ref="A178:K178"/>
    <mergeCell ref="A179:K179"/>
    <mergeCell ref="D196:E196"/>
    <mergeCell ref="F196:G196"/>
    <mergeCell ref="D197:E197"/>
    <mergeCell ref="F197:G197"/>
    <mergeCell ref="D198:E198"/>
    <mergeCell ref="F198:G198"/>
    <mergeCell ref="I182:L182"/>
    <mergeCell ref="D193:E193"/>
    <mergeCell ref="F193:G193"/>
    <mergeCell ref="D194:E194"/>
    <mergeCell ref="F194:G194"/>
    <mergeCell ref="D195:E195"/>
    <mergeCell ref="F195:G195"/>
    <mergeCell ref="D190:E190"/>
    <mergeCell ref="F190:G190"/>
    <mergeCell ref="D191:E191"/>
    <mergeCell ref="F191:G191"/>
    <mergeCell ref="D192:E192"/>
    <mergeCell ref="F192:G192"/>
    <mergeCell ref="D187:E187"/>
    <mergeCell ref="F187:G187"/>
    <mergeCell ref="D188:E188"/>
    <mergeCell ref="F188:G188"/>
    <mergeCell ref="D189:E189"/>
    <mergeCell ref="D202:E202"/>
    <mergeCell ref="F202:G202"/>
    <mergeCell ref="D203:E203"/>
    <mergeCell ref="F203:G203"/>
    <mergeCell ref="D204:E204"/>
    <mergeCell ref="F204:G204"/>
    <mergeCell ref="D199:E199"/>
    <mergeCell ref="F199:G199"/>
    <mergeCell ref="D200:E200"/>
    <mergeCell ref="F200:G200"/>
    <mergeCell ref="D201:E201"/>
    <mergeCell ref="F201:G201"/>
    <mergeCell ref="D208:E208"/>
    <mergeCell ref="F208:G208"/>
    <mergeCell ref="D209:E209"/>
    <mergeCell ref="F209:G209"/>
    <mergeCell ref="D210:E210"/>
    <mergeCell ref="F210:G210"/>
    <mergeCell ref="D205:E205"/>
    <mergeCell ref="F205:G205"/>
    <mergeCell ref="D206:E206"/>
    <mergeCell ref="F206:G206"/>
    <mergeCell ref="D207:E207"/>
    <mergeCell ref="F207:G207"/>
    <mergeCell ref="A214:K214"/>
    <mergeCell ref="A215:K215"/>
    <mergeCell ref="D220:E220"/>
    <mergeCell ref="F220:G220"/>
    <mergeCell ref="I217:L217"/>
    <mergeCell ref="I218:L218"/>
    <mergeCell ref="A217:E217"/>
    <mergeCell ref="D211:E211"/>
    <mergeCell ref="F211:G211"/>
    <mergeCell ref="D212:E212"/>
    <mergeCell ref="F212:G212"/>
    <mergeCell ref="D213:E213"/>
    <mergeCell ref="F213:G213"/>
    <mergeCell ref="D224:E224"/>
    <mergeCell ref="F224:G224"/>
    <mergeCell ref="D225:E225"/>
    <mergeCell ref="F225:G225"/>
    <mergeCell ref="D226:E226"/>
    <mergeCell ref="F226:G226"/>
    <mergeCell ref="D221:E221"/>
    <mergeCell ref="F221:G221"/>
    <mergeCell ref="D222:E222"/>
    <mergeCell ref="F222:G222"/>
    <mergeCell ref="D223:E223"/>
    <mergeCell ref="F223:G223"/>
    <mergeCell ref="D230:E230"/>
    <mergeCell ref="F230:G230"/>
    <mergeCell ref="D231:E231"/>
    <mergeCell ref="F231:G231"/>
    <mergeCell ref="D232:E232"/>
    <mergeCell ref="F232:G232"/>
    <mergeCell ref="D227:E227"/>
    <mergeCell ref="F227:G227"/>
    <mergeCell ref="D228:E228"/>
    <mergeCell ref="F228:G228"/>
    <mergeCell ref="D229:E229"/>
    <mergeCell ref="F229:G229"/>
    <mergeCell ref="I243:L243"/>
    <mergeCell ref="A242:D242"/>
    <mergeCell ref="F242:G242"/>
    <mergeCell ref="I242:L242"/>
    <mergeCell ref="A243:E243"/>
    <mergeCell ref="D233:E233"/>
    <mergeCell ref="F233:G233"/>
    <mergeCell ref="D234:E234"/>
    <mergeCell ref="F234:G234"/>
    <mergeCell ref="D235:E235"/>
    <mergeCell ref="F235:G235"/>
    <mergeCell ref="D239:E239"/>
    <mergeCell ref="F239:G239"/>
    <mergeCell ref="A240:K240"/>
    <mergeCell ref="A241:K241"/>
    <mergeCell ref="D236:E236"/>
    <mergeCell ref="F236:G236"/>
    <mergeCell ref="D237:E237"/>
    <mergeCell ref="F237:G237"/>
    <mergeCell ref="D238:E238"/>
    <mergeCell ref="F238:G238"/>
    <mergeCell ref="I244:L244"/>
    <mergeCell ref="A36:D36"/>
    <mergeCell ref="F36:G36"/>
    <mergeCell ref="I36:L36"/>
    <mergeCell ref="A37:E37"/>
    <mergeCell ref="A72:D72"/>
    <mergeCell ref="F72:G72"/>
    <mergeCell ref="I72:L72"/>
    <mergeCell ref="A73:E73"/>
    <mergeCell ref="A108:D108"/>
    <mergeCell ref="F108:G108"/>
    <mergeCell ref="I108:L108"/>
    <mergeCell ref="A109:E109"/>
    <mergeCell ref="A144:D144"/>
    <mergeCell ref="F144:G144"/>
    <mergeCell ref="I144:L144"/>
    <mergeCell ref="A145:E145"/>
    <mergeCell ref="A180:D180"/>
    <mergeCell ref="F180:G180"/>
    <mergeCell ref="I180:L180"/>
    <mergeCell ref="A181:E181"/>
    <mergeCell ref="A216:D216"/>
    <mergeCell ref="F216:G216"/>
    <mergeCell ref="I216:L216"/>
  </mergeCells>
  <phoneticPr fontId="19"/>
  <printOptions horizontalCentered="1" verticalCentered="1"/>
  <pageMargins left="0.70866141732283472" right="0.70866141732283472" top="0.74803149606299213" bottom="0.74803149606299213" header="0.31496062992125984" footer="0.31496062992125984"/>
  <pageSetup paperSize="9" scale="82" fitToHeight="0" orientation="portrait" r:id="rId1"/>
  <headerFooter>
    <oddHeader>&amp;L&amp;"ＭＳ Ｐゴシック,太字"【様式３－３】</oddHeader>
  </headerFooter>
  <rowBreaks count="5" manualBreakCount="5">
    <brk id="39" max="16383" man="1"/>
    <brk id="75" max="16383" man="1"/>
    <brk id="111" max="16383" man="1"/>
    <brk id="147" max="16383" man="1"/>
    <brk id="183"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M266"/>
  <sheetViews>
    <sheetView view="pageBreakPreview" zoomScaleNormal="55" zoomScaleSheetLayoutView="100" workbookViewId="0">
      <selection activeCell="N1" sqref="N1"/>
    </sheetView>
  </sheetViews>
  <sheetFormatPr defaultRowHeight="24" customHeight="1" x14ac:dyDescent="0.15"/>
  <cols>
    <col min="1" max="1" width="5.25" style="64" customWidth="1"/>
    <col min="2" max="2" width="11.625" style="74" customWidth="1"/>
    <col min="3" max="3" width="6" style="74" bestFit="1" customWidth="1"/>
    <col min="4" max="5" width="8.75" style="74" customWidth="1"/>
    <col min="6" max="7" width="7.375" style="64" customWidth="1"/>
    <col min="8" max="8" width="14" style="65" bestFit="1" customWidth="1"/>
    <col min="9" max="9" width="12.875" style="65" customWidth="1"/>
    <col min="10" max="10" width="3.75" style="65" customWidth="1"/>
    <col min="11" max="11" width="5" style="65" customWidth="1"/>
    <col min="12" max="12" width="13.25" style="65" customWidth="1"/>
    <col min="13" max="13" width="3.75" style="63" bestFit="1" customWidth="1"/>
    <col min="14" max="16384" width="9" style="63"/>
  </cols>
  <sheetData>
    <row r="1" spans="1:13" s="56" customFormat="1" ht="30" customHeight="1" x14ac:dyDescent="0.15">
      <c r="A1" s="199" t="s">
        <v>52</v>
      </c>
      <c r="B1" s="199"/>
      <c r="C1" s="199"/>
      <c r="D1" s="199"/>
      <c r="E1" s="199"/>
      <c r="F1" s="199"/>
      <c r="G1" s="200"/>
      <c r="H1" s="206" t="s">
        <v>43</v>
      </c>
      <c r="I1" s="207"/>
      <c r="J1" s="207"/>
      <c r="K1" s="208"/>
      <c r="L1" s="209"/>
      <c r="M1" s="210"/>
    </row>
    <row r="2" spans="1:13" ht="30" customHeight="1" x14ac:dyDescent="0.15">
      <c r="A2" s="211" t="s">
        <v>47</v>
      </c>
      <c r="B2" s="211"/>
      <c r="C2" s="212"/>
      <c r="D2" s="213"/>
      <c r="E2" s="213"/>
      <c r="F2" s="213"/>
      <c r="G2" s="214"/>
      <c r="H2" s="185" t="s">
        <v>46</v>
      </c>
      <c r="I2" s="202"/>
      <c r="J2" s="186"/>
      <c r="K2" s="203"/>
      <c r="L2" s="204"/>
      <c r="M2" s="205"/>
    </row>
    <row r="3" spans="1:13" ht="31.5" customHeight="1" x14ac:dyDescent="0.15">
      <c r="A3" s="66" t="s">
        <v>4</v>
      </c>
      <c r="B3" s="67" t="s">
        <v>41</v>
      </c>
      <c r="C3" s="67" t="s">
        <v>40</v>
      </c>
      <c r="D3" s="184" t="s">
        <v>23</v>
      </c>
      <c r="E3" s="184"/>
      <c r="F3" s="184" t="s">
        <v>39</v>
      </c>
      <c r="G3" s="184"/>
      <c r="H3" s="68" t="s">
        <v>44</v>
      </c>
      <c r="I3" s="185" t="s">
        <v>49</v>
      </c>
      <c r="J3" s="186"/>
      <c r="K3" s="75" t="s">
        <v>62</v>
      </c>
      <c r="L3" s="185" t="s">
        <v>45</v>
      </c>
      <c r="M3" s="186"/>
    </row>
    <row r="4" spans="1:13" s="81" customFormat="1" ht="23.25" customHeight="1" x14ac:dyDescent="0.15">
      <c r="A4" s="69">
        <v>1</v>
      </c>
      <c r="B4" s="70" t="str">
        <f>名簿!D9&amp;""</f>
        <v/>
      </c>
      <c r="C4" s="70" t="str">
        <f>名簿!E9&amp;""</f>
        <v/>
      </c>
      <c r="D4" s="182" t="str">
        <f>名簿!F9&amp;""</f>
        <v/>
      </c>
      <c r="E4" s="183"/>
      <c r="F4" s="182" t="str">
        <f>名簿!H9&amp;""</f>
        <v/>
      </c>
      <c r="G4" s="183"/>
      <c r="H4" s="71"/>
      <c r="I4" s="76"/>
      <c r="J4" s="79" t="s">
        <v>5</v>
      </c>
      <c r="K4" s="71">
        <v>0</v>
      </c>
      <c r="L4" s="76">
        <f>I4*2*K4</f>
        <v>0</v>
      </c>
      <c r="M4" s="80" t="s">
        <v>5</v>
      </c>
    </row>
    <row r="5" spans="1:13" s="81" customFormat="1" ht="23.25" customHeight="1" x14ac:dyDescent="0.15">
      <c r="A5" s="72">
        <v>2</v>
      </c>
      <c r="B5" s="70" t="str">
        <f>名簿!D10&amp;""</f>
        <v/>
      </c>
      <c r="C5" s="70" t="str">
        <f>名簿!E10&amp;""</f>
        <v/>
      </c>
      <c r="D5" s="182" t="str">
        <f>名簿!F10&amp;""</f>
        <v/>
      </c>
      <c r="E5" s="183"/>
      <c r="F5" s="182" t="str">
        <f>名簿!H10&amp;""</f>
        <v/>
      </c>
      <c r="G5" s="183"/>
      <c r="H5" s="73"/>
      <c r="I5" s="76"/>
      <c r="J5" s="79" t="s">
        <v>5</v>
      </c>
      <c r="K5" s="71">
        <v>0</v>
      </c>
      <c r="L5" s="77">
        <f>I5*2*K5</f>
        <v>0</v>
      </c>
      <c r="M5" s="82" t="s">
        <v>5</v>
      </c>
    </row>
    <row r="6" spans="1:13" s="81" customFormat="1" ht="23.25" customHeight="1" x14ac:dyDescent="0.15">
      <c r="A6" s="72">
        <v>3</v>
      </c>
      <c r="B6" s="70" t="str">
        <f>名簿!D11&amp;""</f>
        <v/>
      </c>
      <c r="C6" s="70" t="str">
        <f>名簿!E11&amp;""</f>
        <v/>
      </c>
      <c r="D6" s="182" t="str">
        <f>名簿!F11&amp;""</f>
        <v/>
      </c>
      <c r="E6" s="183"/>
      <c r="F6" s="182" t="str">
        <f>名簿!H11&amp;""</f>
        <v/>
      </c>
      <c r="G6" s="183"/>
      <c r="H6" s="73"/>
      <c r="I6" s="76"/>
      <c r="J6" s="79" t="s">
        <v>5</v>
      </c>
      <c r="K6" s="71">
        <v>0</v>
      </c>
      <c r="L6" s="77">
        <f t="shared" ref="L6:L80" si="0">I6*2*K6</f>
        <v>0</v>
      </c>
      <c r="M6" s="82" t="s">
        <v>5</v>
      </c>
    </row>
    <row r="7" spans="1:13" s="81" customFormat="1" ht="23.25" customHeight="1" x14ac:dyDescent="0.15">
      <c r="A7" s="72">
        <v>4</v>
      </c>
      <c r="B7" s="70" t="str">
        <f>名簿!D12&amp;""</f>
        <v/>
      </c>
      <c r="C7" s="70" t="str">
        <f>名簿!E12&amp;""</f>
        <v/>
      </c>
      <c r="D7" s="182" t="str">
        <f>名簿!F12&amp;""</f>
        <v/>
      </c>
      <c r="E7" s="183"/>
      <c r="F7" s="182" t="str">
        <f>名簿!H12&amp;""</f>
        <v/>
      </c>
      <c r="G7" s="183"/>
      <c r="H7" s="73"/>
      <c r="I7" s="76"/>
      <c r="J7" s="79" t="s">
        <v>5</v>
      </c>
      <c r="K7" s="71">
        <v>0</v>
      </c>
      <c r="L7" s="77">
        <f t="shared" si="0"/>
        <v>0</v>
      </c>
      <c r="M7" s="82" t="s">
        <v>5</v>
      </c>
    </row>
    <row r="8" spans="1:13" s="81" customFormat="1" ht="23.25" customHeight="1" x14ac:dyDescent="0.15">
      <c r="A8" s="72">
        <v>5</v>
      </c>
      <c r="B8" s="70" t="str">
        <f>名簿!D13&amp;""</f>
        <v/>
      </c>
      <c r="C8" s="70" t="str">
        <f>名簿!E13&amp;""</f>
        <v/>
      </c>
      <c r="D8" s="182" t="str">
        <f>名簿!F13&amp;""</f>
        <v/>
      </c>
      <c r="E8" s="183"/>
      <c r="F8" s="182" t="str">
        <f>名簿!H13&amp;""</f>
        <v/>
      </c>
      <c r="G8" s="183"/>
      <c r="H8" s="73"/>
      <c r="I8" s="76"/>
      <c r="J8" s="79" t="s">
        <v>5</v>
      </c>
      <c r="K8" s="71">
        <v>0</v>
      </c>
      <c r="L8" s="77">
        <f t="shared" si="0"/>
        <v>0</v>
      </c>
      <c r="M8" s="82" t="s">
        <v>5</v>
      </c>
    </row>
    <row r="9" spans="1:13" s="81" customFormat="1" ht="23.25" customHeight="1" x14ac:dyDescent="0.15">
      <c r="A9" s="72">
        <v>6</v>
      </c>
      <c r="B9" s="70" t="str">
        <f>名簿!D14&amp;""</f>
        <v/>
      </c>
      <c r="C9" s="70" t="str">
        <f>名簿!E14&amp;""</f>
        <v/>
      </c>
      <c r="D9" s="182" t="str">
        <f>名簿!F14&amp;""</f>
        <v/>
      </c>
      <c r="E9" s="183"/>
      <c r="F9" s="182" t="str">
        <f>名簿!H14&amp;""</f>
        <v/>
      </c>
      <c r="G9" s="183"/>
      <c r="H9" s="73"/>
      <c r="I9" s="76"/>
      <c r="J9" s="79" t="s">
        <v>5</v>
      </c>
      <c r="K9" s="71">
        <v>0</v>
      </c>
      <c r="L9" s="77">
        <f t="shared" si="0"/>
        <v>0</v>
      </c>
      <c r="M9" s="82" t="s">
        <v>5</v>
      </c>
    </row>
    <row r="10" spans="1:13" s="81" customFormat="1" ht="23.25" customHeight="1" x14ac:dyDescent="0.15">
      <c r="A10" s="72">
        <v>7</v>
      </c>
      <c r="B10" s="70" t="str">
        <f>名簿!D15&amp;""</f>
        <v/>
      </c>
      <c r="C10" s="70" t="str">
        <f>名簿!E15&amp;""</f>
        <v/>
      </c>
      <c r="D10" s="182" t="str">
        <f>名簿!F15&amp;""</f>
        <v/>
      </c>
      <c r="E10" s="183"/>
      <c r="F10" s="182" t="str">
        <f>名簿!H15&amp;""</f>
        <v/>
      </c>
      <c r="G10" s="183"/>
      <c r="H10" s="73"/>
      <c r="I10" s="76"/>
      <c r="J10" s="79" t="s">
        <v>5</v>
      </c>
      <c r="K10" s="71">
        <v>0</v>
      </c>
      <c r="L10" s="77">
        <f t="shared" si="0"/>
        <v>0</v>
      </c>
      <c r="M10" s="82" t="s">
        <v>5</v>
      </c>
    </row>
    <row r="11" spans="1:13" s="81" customFormat="1" ht="23.25" customHeight="1" x14ac:dyDescent="0.15">
      <c r="A11" s="72">
        <v>8</v>
      </c>
      <c r="B11" s="70" t="str">
        <f>名簿!D16&amp;""</f>
        <v/>
      </c>
      <c r="C11" s="70" t="str">
        <f>名簿!E16&amp;""</f>
        <v/>
      </c>
      <c r="D11" s="182" t="str">
        <f>名簿!F16&amp;""</f>
        <v/>
      </c>
      <c r="E11" s="183"/>
      <c r="F11" s="182" t="str">
        <f>名簿!H16&amp;""</f>
        <v/>
      </c>
      <c r="G11" s="183"/>
      <c r="H11" s="73"/>
      <c r="I11" s="76"/>
      <c r="J11" s="79" t="s">
        <v>5</v>
      </c>
      <c r="K11" s="71">
        <v>0</v>
      </c>
      <c r="L11" s="77">
        <f t="shared" si="0"/>
        <v>0</v>
      </c>
      <c r="M11" s="82" t="s">
        <v>5</v>
      </c>
    </row>
    <row r="12" spans="1:13" s="81" customFormat="1" ht="23.25" customHeight="1" x14ac:dyDescent="0.15">
      <c r="A12" s="72">
        <v>9</v>
      </c>
      <c r="B12" s="70" t="str">
        <f>名簿!D17&amp;""</f>
        <v/>
      </c>
      <c r="C12" s="70" t="str">
        <f>名簿!E17&amp;""</f>
        <v/>
      </c>
      <c r="D12" s="182" t="str">
        <f>名簿!F17&amp;""</f>
        <v/>
      </c>
      <c r="E12" s="183"/>
      <c r="F12" s="182" t="str">
        <f>名簿!H17&amp;""</f>
        <v/>
      </c>
      <c r="G12" s="183"/>
      <c r="H12" s="73"/>
      <c r="I12" s="76"/>
      <c r="J12" s="79" t="s">
        <v>5</v>
      </c>
      <c r="K12" s="71">
        <v>0</v>
      </c>
      <c r="L12" s="77">
        <f t="shared" si="0"/>
        <v>0</v>
      </c>
      <c r="M12" s="82" t="s">
        <v>5</v>
      </c>
    </row>
    <row r="13" spans="1:13" s="81" customFormat="1" ht="23.25" customHeight="1" x14ac:dyDescent="0.15">
      <c r="A13" s="72">
        <v>10</v>
      </c>
      <c r="B13" s="70" t="str">
        <f>名簿!D18&amp;""</f>
        <v/>
      </c>
      <c r="C13" s="70" t="str">
        <f>名簿!E18&amp;""</f>
        <v/>
      </c>
      <c r="D13" s="182" t="str">
        <f>名簿!F18&amp;""</f>
        <v/>
      </c>
      <c r="E13" s="183"/>
      <c r="F13" s="182" t="str">
        <f>名簿!H18&amp;""</f>
        <v/>
      </c>
      <c r="G13" s="183"/>
      <c r="H13" s="73"/>
      <c r="I13" s="76"/>
      <c r="J13" s="79" t="s">
        <v>5</v>
      </c>
      <c r="K13" s="71">
        <v>0</v>
      </c>
      <c r="L13" s="77">
        <f t="shared" si="0"/>
        <v>0</v>
      </c>
      <c r="M13" s="82" t="s">
        <v>5</v>
      </c>
    </row>
    <row r="14" spans="1:13" s="81" customFormat="1" ht="23.25" customHeight="1" x14ac:dyDescent="0.15">
      <c r="A14" s="72">
        <v>11</v>
      </c>
      <c r="B14" s="70" t="str">
        <f>名簿!D19&amp;""</f>
        <v/>
      </c>
      <c r="C14" s="70" t="str">
        <f>名簿!E19&amp;""</f>
        <v/>
      </c>
      <c r="D14" s="182" t="str">
        <f>名簿!F19&amp;""</f>
        <v/>
      </c>
      <c r="E14" s="183"/>
      <c r="F14" s="182" t="str">
        <f>名簿!H19&amp;""</f>
        <v/>
      </c>
      <c r="G14" s="183"/>
      <c r="H14" s="73"/>
      <c r="I14" s="76"/>
      <c r="J14" s="79" t="s">
        <v>5</v>
      </c>
      <c r="K14" s="71">
        <v>0</v>
      </c>
      <c r="L14" s="77">
        <f t="shared" si="0"/>
        <v>0</v>
      </c>
      <c r="M14" s="82" t="s">
        <v>5</v>
      </c>
    </row>
    <row r="15" spans="1:13" s="81" customFormat="1" ht="23.25" customHeight="1" x14ac:dyDescent="0.15">
      <c r="A15" s="72">
        <v>12</v>
      </c>
      <c r="B15" s="70" t="str">
        <f>名簿!D20&amp;""</f>
        <v/>
      </c>
      <c r="C15" s="70" t="str">
        <f>名簿!E20&amp;""</f>
        <v/>
      </c>
      <c r="D15" s="182" t="str">
        <f>名簿!F20&amp;""</f>
        <v/>
      </c>
      <c r="E15" s="183"/>
      <c r="F15" s="182" t="str">
        <f>名簿!H20&amp;""</f>
        <v/>
      </c>
      <c r="G15" s="183"/>
      <c r="H15" s="73"/>
      <c r="I15" s="76"/>
      <c r="J15" s="79" t="s">
        <v>5</v>
      </c>
      <c r="K15" s="71">
        <v>0</v>
      </c>
      <c r="L15" s="77">
        <f t="shared" si="0"/>
        <v>0</v>
      </c>
      <c r="M15" s="82" t="s">
        <v>5</v>
      </c>
    </row>
    <row r="16" spans="1:13" s="81" customFormat="1" ht="23.25" customHeight="1" x14ac:dyDescent="0.15">
      <c r="A16" s="72">
        <v>13</v>
      </c>
      <c r="B16" s="70" t="str">
        <f>名簿!D21&amp;""</f>
        <v/>
      </c>
      <c r="C16" s="70" t="str">
        <f>名簿!E21&amp;""</f>
        <v/>
      </c>
      <c r="D16" s="182" t="str">
        <f>名簿!F21&amp;""</f>
        <v/>
      </c>
      <c r="E16" s="183"/>
      <c r="F16" s="182" t="str">
        <f>名簿!H21&amp;""</f>
        <v/>
      </c>
      <c r="G16" s="183"/>
      <c r="H16" s="73"/>
      <c r="I16" s="76"/>
      <c r="J16" s="79" t="s">
        <v>5</v>
      </c>
      <c r="K16" s="71">
        <v>0</v>
      </c>
      <c r="L16" s="77">
        <f t="shared" si="0"/>
        <v>0</v>
      </c>
      <c r="M16" s="82" t="s">
        <v>5</v>
      </c>
    </row>
    <row r="17" spans="1:13" s="81" customFormat="1" ht="23.25" customHeight="1" x14ac:dyDescent="0.15">
      <c r="A17" s="72">
        <v>14</v>
      </c>
      <c r="B17" s="70" t="str">
        <f>名簿!D22&amp;""</f>
        <v/>
      </c>
      <c r="C17" s="70" t="str">
        <f>名簿!E22&amp;""</f>
        <v/>
      </c>
      <c r="D17" s="182" t="str">
        <f>名簿!F22&amp;""</f>
        <v/>
      </c>
      <c r="E17" s="183"/>
      <c r="F17" s="182" t="str">
        <f>名簿!H22&amp;""</f>
        <v/>
      </c>
      <c r="G17" s="183"/>
      <c r="H17" s="73"/>
      <c r="I17" s="76"/>
      <c r="J17" s="79" t="s">
        <v>5</v>
      </c>
      <c r="K17" s="71">
        <v>0</v>
      </c>
      <c r="L17" s="77">
        <f t="shared" si="0"/>
        <v>0</v>
      </c>
      <c r="M17" s="82" t="s">
        <v>5</v>
      </c>
    </row>
    <row r="18" spans="1:13" s="81" customFormat="1" ht="23.25" customHeight="1" x14ac:dyDescent="0.15">
      <c r="A18" s="72">
        <v>15</v>
      </c>
      <c r="B18" s="70" t="str">
        <f>名簿!D23&amp;""</f>
        <v/>
      </c>
      <c r="C18" s="70" t="str">
        <f>名簿!E23&amp;""</f>
        <v/>
      </c>
      <c r="D18" s="182" t="str">
        <f>名簿!F23&amp;""</f>
        <v/>
      </c>
      <c r="E18" s="183"/>
      <c r="F18" s="182" t="str">
        <f>名簿!H23&amp;""</f>
        <v/>
      </c>
      <c r="G18" s="183"/>
      <c r="H18" s="73"/>
      <c r="I18" s="76"/>
      <c r="J18" s="79" t="s">
        <v>5</v>
      </c>
      <c r="K18" s="71">
        <v>0</v>
      </c>
      <c r="L18" s="77">
        <f t="shared" si="0"/>
        <v>0</v>
      </c>
      <c r="M18" s="82" t="s">
        <v>5</v>
      </c>
    </row>
    <row r="19" spans="1:13" s="81" customFormat="1" ht="23.25" customHeight="1" x14ac:dyDescent="0.15">
      <c r="A19" s="72">
        <v>16</v>
      </c>
      <c r="B19" s="70" t="str">
        <f>名簿!D24&amp;""</f>
        <v/>
      </c>
      <c r="C19" s="70" t="str">
        <f>名簿!E24&amp;""</f>
        <v/>
      </c>
      <c r="D19" s="182" t="str">
        <f>名簿!F24&amp;""</f>
        <v/>
      </c>
      <c r="E19" s="183"/>
      <c r="F19" s="182" t="str">
        <f>名簿!H24&amp;""</f>
        <v/>
      </c>
      <c r="G19" s="183"/>
      <c r="H19" s="73"/>
      <c r="I19" s="76"/>
      <c r="J19" s="79" t="s">
        <v>5</v>
      </c>
      <c r="K19" s="71">
        <v>0</v>
      </c>
      <c r="L19" s="77">
        <f t="shared" si="0"/>
        <v>0</v>
      </c>
      <c r="M19" s="82" t="s">
        <v>5</v>
      </c>
    </row>
    <row r="20" spans="1:13" s="81" customFormat="1" ht="23.25" customHeight="1" x14ac:dyDescent="0.15">
      <c r="A20" s="72">
        <v>17</v>
      </c>
      <c r="B20" s="70" t="str">
        <f>名簿!D25&amp;""</f>
        <v/>
      </c>
      <c r="C20" s="70" t="str">
        <f>名簿!E25&amp;""</f>
        <v/>
      </c>
      <c r="D20" s="182" t="str">
        <f>名簿!F25&amp;""</f>
        <v/>
      </c>
      <c r="E20" s="183"/>
      <c r="F20" s="182" t="str">
        <f>名簿!H25&amp;""</f>
        <v/>
      </c>
      <c r="G20" s="183"/>
      <c r="H20" s="73"/>
      <c r="I20" s="76"/>
      <c r="J20" s="79" t="s">
        <v>5</v>
      </c>
      <c r="K20" s="71">
        <v>0</v>
      </c>
      <c r="L20" s="77">
        <f t="shared" si="0"/>
        <v>0</v>
      </c>
      <c r="M20" s="82" t="s">
        <v>5</v>
      </c>
    </row>
    <row r="21" spans="1:13" s="81" customFormat="1" ht="23.25" customHeight="1" x14ac:dyDescent="0.15">
      <c r="A21" s="72">
        <v>18</v>
      </c>
      <c r="B21" s="70" t="str">
        <f>名簿!D26&amp;""</f>
        <v/>
      </c>
      <c r="C21" s="70" t="str">
        <f>名簿!E26&amp;""</f>
        <v/>
      </c>
      <c r="D21" s="182" t="str">
        <f>名簿!F26&amp;""</f>
        <v/>
      </c>
      <c r="E21" s="183"/>
      <c r="F21" s="182" t="str">
        <f>名簿!H26&amp;""</f>
        <v/>
      </c>
      <c r="G21" s="183"/>
      <c r="H21" s="73"/>
      <c r="I21" s="76"/>
      <c r="J21" s="79" t="s">
        <v>5</v>
      </c>
      <c r="K21" s="71">
        <v>0</v>
      </c>
      <c r="L21" s="77">
        <f t="shared" si="0"/>
        <v>0</v>
      </c>
      <c r="M21" s="82" t="s">
        <v>5</v>
      </c>
    </row>
    <row r="22" spans="1:13" s="81" customFormat="1" ht="23.25" customHeight="1" x14ac:dyDescent="0.15">
      <c r="A22" s="72">
        <v>19</v>
      </c>
      <c r="B22" s="70" t="str">
        <f>名簿!D27&amp;""</f>
        <v/>
      </c>
      <c r="C22" s="70" t="str">
        <f>名簿!E27&amp;""</f>
        <v/>
      </c>
      <c r="D22" s="182" t="str">
        <f>名簿!F27&amp;""</f>
        <v/>
      </c>
      <c r="E22" s="183"/>
      <c r="F22" s="182" t="str">
        <f>名簿!H27&amp;""</f>
        <v/>
      </c>
      <c r="G22" s="183"/>
      <c r="H22" s="73"/>
      <c r="I22" s="76"/>
      <c r="J22" s="79" t="s">
        <v>5</v>
      </c>
      <c r="K22" s="71">
        <v>0</v>
      </c>
      <c r="L22" s="77">
        <f t="shared" si="0"/>
        <v>0</v>
      </c>
      <c r="M22" s="82" t="s">
        <v>5</v>
      </c>
    </row>
    <row r="23" spans="1:13" s="81" customFormat="1" ht="23.25" customHeight="1" x14ac:dyDescent="0.15">
      <c r="A23" s="72">
        <v>20</v>
      </c>
      <c r="B23" s="70" t="str">
        <f>名簿!D28&amp;""</f>
        <v/>
      </c>
      <c r="C23" s="70" t="str">
        <f>名簿!E28&amp;""</f>
        <v/>
      </c>
      <c r="D23" s="182" t="str">
        <f>名簿!F28&amp;""</f>
        <v/>
      </c>
      <c r="E23" s="183"/>
      <c r="F23" s="182" t="str">
        <f>名簿!H28&amp;""</f>
        <v/>
      </c>
      <c r="G23" s="183"/>
      <c r="H23" s="73"/>
      <c r="I23" s="76"/>
      <c r="J23" s="79" t="s">
        <v>5</v>
      </c>
      <c r="K23" s="71">
        <v>0</v>
      </c>
      <c r="L23" s="77">
        <f t="shared" si="0"/>
        <v>0</v>
      </c>
      <c r="M23" s="82" t="s">
        <v>5</v>
      </c>
    </row>
    <row r="24" spans="1:13" s="81" customFormat="1" ht="23.25" customHeight="1" x14ac:dyDescent="0.15">
      <c r="A24" s="72">
        <v>21</v>
      </c>
      <c r="B24" s="70" t="str">
        <f>名簿!D29&amp;""</f>
        <v/>
      </c>
      <c r="C24" s="70" t="str">
        <f>名簿!E29&amp;""</f>
        <v/>
      </c>
      <c r="D24" s="182" t="str">
        <f>名簿!F29&amp;""</f>
        <v/>
      </c>
      <c r="E24" s="183"/>
      <c r="F24" s="182" t="str">
        <f>名簿!H29&amp;""</f>
        <v/>
      </c>
      <c r="G24" s="183"/>
      <c r="H24" s="73"/>
      <c r="I24" s="76"/>
      <c r="J24" s="79" t="s">
        <v>5</v>
      </c>
      <c r="K24" s="71">
        <v>0</v>
      </c>
      <c r="L24" s="77">
        <f t="shared" si="0"/>
        <v>0</v>
      </c>
      <c r="M24" s="82" t="s">
        <v>5</v>
      </c>
    </row>
    <row r="25" spans="1:13" s="81" customFormat="1" ht="23.25" customHeight="1" x14ac:dyDescent="0.15">
      <c r="A25" s="72">
        <v>22</v>
      </c>
      <c r="B25" s="70" t="str">
        <f>名簿!D30&amp;""</f>
        <v/>
      </c>
      <c r="C25" s="70" t="str">
        <f>名簿!E30&amp;""</f>
        <v/>
      </c>
      <c r="D25" s="182" t="str">
        <f>名簿!F30&amp;""</f>
        <v/>
      </c>
      <c r="E25" s="183"/>
      <c r="F25" s="182" t="str">
        <f>名簿!H30&amp;""</f>
        <v/>
      </c>
      <c r="G25" s="183"/>
      <c r="H25" s="73"/>
      <c r="I25" s="76"/>
      <c r="J25" s="79" t="s">
        <v>5</v>
      </c>
      <c r="K25" s="71">
        <v>0</v>
      </c>
      <c r="L25" s="77">
        <f t="shared" si="0"/>
        <v>0</v>
      </c>
      <c r="M25" s="82" t="s">
        <v>5</v>
      </c>
    </row>
    <row r="26" spans="1:13" s="81" customFormat="1" ht="23.25" customHeight="1" x14ac:dyDescent="0.15">
      <c r="A26" s="72">
        <v>23</v>
      </c>
      <c r="B26" s="70" t="str">
        <f>名簿!D31&amp;""</f>
        <v/>
      </c>
      <c r="C26" s="70" t="str">
        <f>名簿!E31&amp;""</f>
        <v/>
      </c>
      <c r="D26" s="182" t="str">
        <f>名簿!F31&amp;""</f>
        <v/>
      </c>
      <c r="E26" s="183"/>
      <c r="F26" s="182" t="str">
        <f>名簿!H31&amp;""</f>
        <v/>
      </c>
      <c r="G26" s="183"/>
      <c r="H26" s="73"/>
      <c r="I26" s="76"/>
      <c r="J26" s="79" t="s">
        <v>5</v>
      </c>
      <c r="K26" s="71">
        <v>0</v>
      </c>
      <c r="L26" s="77">
        <f t="shared" si="0"/>
        <v>0</v>
      </c>
      <c r="M26" s="82" t="s">
        <v>5</v>
      </c>
    </row>
    <row r="27" spans="1:13" s="81" customFormat="1" ht="23.25" customHeight="1" x14ac:dyDescent="0.15">
      <c r="A27" s="72">
        <v>24</v>
      </c>
      <c r="B27" s="70" t="str">
        <f>名簿!D32&amp;""</f>
        <v/>
      </c>
      <c r="C27" s="70" t="str">
        <f>名簿!E32&amp;""</f>
        <v/>
      </c>
      <c r="D27" s="182" t="str">
        <f>名簿!F32&amp;""</f>
        <v/>
      </c>
      <c r="E27" s="183"/>
      <c r="F27" s="182" t="str">
        <f>名簿!H32&amp;""</f>
        <v/>
      </c>
      <c r="G27" s="183"/>
      <c r="H27" s="73"/>
      <c r="I27" s="76"/>
      <c r="J27" s="79" t="s">
        <v>5</v>
      </c>
      <c r="K27" s="71">
        <v>0</v>
      </c>
      <c r="L27" s="77">
        <f t="shared" si="0"/>
        <v>0</v>
      </c>
      <c r="M27" s="82" t="s">
        <v>5</v>
      </c>
    </row>
    <row r="28" spans="1:13" s="81" customFormat="1" ht="23.25" customHeight="1" x14ac:dyDescent="0.15">
      <c r="A28" s="72">
        <v>25</v>
      </c>
      <c r="B28" s="70" t="str">
        <f>名簿!D33&amp;""</f>
        <v/>
      </c>
      <c r="C28" s="70" t="str">
        <f>名簿!E33&amp;""</f>
        <v/>
      </c>
      <c r="D28" s="182" t="str">
        <f>名簿!F33&amp;""</f>
        <v/>
      </c>
      <c r="E28" s="183"/>
      <c r="F28" s="182" t="str">
        <f>名簿!H33&amp;""</f>
        <v/>
      </c>
      <c r="G28" s="183"/>
      <c r="H28" s="73"/>
      <c r="I28" s="76"/>
      <c r="J28" s="79" t="s">
        <v>5</v>
      </c>
      <c r="K28" s="71">
        <v>0</v>
      </c>
      <c r="L28" s="77">
        <f t="shared" si="0"/>
        <v>0</v>
      </c>
      <c r="M28" s="82" t="s">
        <v>5</v>
      </c>
    </row>
    <row r="29" spans="1:13" s="81" customFormat="1" ht="23.25" customHeight="1" x14ac:dyDescent="0.15">
      <c r="A29" s="72">
        <v>26</v>
      </c>
      <c r="B29" s="70" t="str">
        <f>名簿!D34&amp;""</f>
        <v/>
      </c>
      <c r="C29" s="70" t="str">
        <f>名簿!E34&amp;""</f>
        <v/>
      </c>
      <c r="D29" s="182" t="str">
        <f>名簿!F34&amp;""</f>
        <v/>
      </c>
      <c r="E29" s="183"/>
      <c r="F29" s="182" t="str">
        <f>名簿!H34&amp;""</f>
        <v/>
      </c>
      <c r="G29" s="183"/>
      <c r="H29" s="73"/>
      <c r="I29" s="76"/>
      <c r="J29" s="79" t="s">
        <v>5</v>
      </c>
      <c r="K29" s="71">
        <v>0</v>
      </c>
      <c r="L29" s="77">
        <f t="shared" si="0"/>
        <v>0</v>
      </c>
      <c r="M29" s="82" t="s">
        <v>5</v>
      </c>
    </row>
    <row r="30" spans="1:13" s="81" customFormat="1" ht="23.25" customHeight="1" x14ac:dyDescent="0.15">
      <c r="A30" s="72">
        <v>27</v>
      </c>
      <c r="B30" s="70" t="str">
        <f>名簿!D35&amp;""</f>
        <v/>
      </c>
      <c r="C30" s="70" t="str">
        <f>名簿!E35&amp;""</f>
        <v/>
      </c>
      <c r="D30" s="182" t="str">
        <f>名簿!F35&amp;""</f>
        <v/>
      </c>
      <c r="E30" s="183"/>
      <c r="F30" s="182" t="str">
        <f>名簿!H35&amp;""</f>
        <v/>
      </c>
      <c r="G30" s="183"/>
      <c r="H30" s="73"/>
      <c r="I30" s="76"/>
      <c r="J30" s="79" t="s">
        <v>5</v>
      </c>
      <c r="K30" s="71">
        <v>0</v>
      </c>
      <c r="L30" s="77">
        <f t="shared" si="0"/>
        <v>0</v>
      </c>
      <c r="M30" s="82" t="s">
        <v>5</v>
      </c>
    </row>
    <row r="31" spans="1:13" s="81" customFormat="1" ht="23.25" customHeight="1" x14ac:dyDescent="0.15">
      <c r="A31" s="72">
        <v>28</v>
      </c>
      <c r="B31" s="70" t="str">
        <f>名簿!D36&amp;""</f>
        <v/>
      </c>
      <c r="C31" s="70" t="str">
        <f>名簿!E36&amp;""</f>
        <v/>
      </c>
      <c r="D31" s="182" t="str">
        <f>名簿!F36&amp;""</f>
        <v/>
      </c>
      <c r="E31" s="183"/>
      <c r="F31" s="182" t="str">
        <f>名簿!H36&amp;""</f>
        <v/>
      </c>
      <c r="G31" s="183"/>
      <c r="H31" s="73"/>
      <c r="I31" s="76"/>
      <c r="J31" s="79" t="s">
        <v>5</v>
      </c>
      <c r="K31" s="71">
        <v>0</v>
      </c>
      <c r="L31" s="77">
        <f t="shared" si="0"/>
        <v>0</v>
      </c>
      <c r="M31" s="82" t="s">
        <v>5</v>
      </c>
    </row>
    <row r="32" spans="1:13" s="81" customFormat="1" ht="23.25" customHeight="1" x14ac:dyDescent="0.15">
      <c r="A32" s="72">
        <v>29</v>
      </c>
      <c r="B32" s="70" t="str">
        <f>名簿!D37&amp;""</f>
        <v/>
      </c>
      <c r="C32" s="70" t="str">
        <f>名簿!E37&amp;""</f>
        <v/>
      </c>
      <c r="D32" s="182" t="str">
        <f>名簿!F37&amp;""</f>
        <v/>
      </c>
      <c r="E32" s="183"/>
      <c r="F32" s="182" t="str">
        <f>名簿!H37&amp;""</f>
        <v/>
      </c>
      <c r="G32" s="183"/>
      <c r="H32" s="73"/>
      <c r="I32" s="76"/>
      <c r="J32" s="79" t="s">
        <v>5</v>
      </c>
      <c r="K32" s="71">
        <v>0</v>
      </c>
      <c r="L32" s="77">
        <f t="shared" si="0"/>
        <v>0</v>
      </c>
      <c r="M32" s="82" t="s">
        <v>5</v>
      </c>
    </row>
    <row r="33" spans="1:13" s="81" customFormat="1" ht="23.25" customHeight="1" x14ac:dyDescent="0.15">
      <c r="A33" s="72">
        <v>30</v>
      </c>
      <c r="B33" s="70" t="str">
        <f>名簿!D38&amp;""</f>
        <v/>
      </c>
      <c r="C33" s="70" t="str">
        <f>名簿!E38&amp;""</f>
        <v/>
      </c>
      <c r="D33" s="182" t="str">
        <f>名簿!F38&amp;""</f>
        <v/>
      </c>
      <c r="E33" s="183"/>
      <c r="F33" s="182" t="str">
        <f>名簿!H38&amp;""</f>
        <v/>
      </c>
      <c r="G33" s="183"/>
      <c r="H33" s="73"/>
      <c r="I33" s="76"/>
      <c r="J33" s="79" t="s">
        <v>5</v>
      </c>
      <c r="K33" s="71">
        <v>0</v>
      </c>
      <c r="L33" s="77">
        <f t="shared" si="0"/>
        <v>0</v>
      </c>
      <c r="M33" s="82" t="s">
        <v>5</v>
      </c>
    </row>
    <row r="34" spans="1:13" s="81" customFormat="1" ht="23.25" customHeight="1" x14ac:dyDescent="0.15">
      <c r="A34" s="187" t="s">
        <v>30</v>
      </c>
      <c r="B34" s="188"/>
      <c r="C34" s="188"/>
      <c r="D34" s="188"/>
      <c r="E34" s="188"/>
      <c r="F34" s="188"/>
      <c r="G34" s="188"/>
      <c r="H34" s="188"/>
      <c r="I34" s="188"/>
      <c r="J34" s="188"/>
      <c r="K34" s="201"/>
      <c r="L34" s="77">
        <f>SUM(L4:L33)</f>
        <v>0</v>
      </c>
      <c r="M34" s="82" t="s">
        <v>5</v>
      </c>
    </row>
    <row r="35" spans="1:13" s="81" customFormat="1" ht="23.25" customHeight="1" thickBot="1" x14ac:dyDescent="0.2">
      <c r="A35" s="187" t="s">
        <v>48</v>
      </c>
      <c r="B35" s="188"/>
      <c r="C35" s="188"/>
      <c r="D35" s="188"/>
      <c r="E35" s="188"/>
      <c r="F35" s="188"/>
      <c r="G35" s="188"/>
      <c r="H35" s="188"/>
      <c r="I35" s="188"/>
      <c r="J35" s="188"/>
      <c r="K35" s="201"/>
      <c r="L35" s="77">
        <f>L34</f>
        <v>0</v>
      </c>
      <c r="M35" s="82" t="s">
        <v>5</v>
      </c>
    </row>
    <row r="36" spans="1:13" s="81" customFormat="1" ht="23.25" customHeight="1" x14ac:dyDescent="0.15">
      <c r="A36" s="195" t="s">
        <v>75</v>
      </c>
      <c r="B36" s="195"/>
      <c r="C36" s="195"/>
      <c r="D36" s="195"/>
      <c r="E36" s="126"/>
      <c r="F36" s="196" t="s">
        <v>60</v>
      </c>
      <c r="G36" s="196"/>
      <c r="H36" s="127" t="s">
        <v>78</v>
      </c>
      <c r="I36" s="197"/>
      <c r="J36" s="197"/>
      <c r="K36" s="197"/>
      <c r="L36" s="197"/>
      <c r="M36" s="98"/>
    </row>
    <row r="37" spans="1:13" s="81" customFormat="1" ht="23.25" customHeight="1" x14ac:dyDescent="0.15">
      <c r="A37" s="198" t="s">
        <v>61</v>
      </c>
      <c r="B37" s="198"/>
      <c r="C37" s="198"/>
      <c r="D37" s="198"/>
      <c r="E37" s="198"/>
      <c r="F37" s="124"/>
      <c r="G37" s="124"/>
      <c r="H37" s="125" t="s">
        <v>79</v>
      </c>
      <c r="I37" s="180"/>
      <c r="J37" s="180"/>
      <c r="K37" s="180"/>
      <c r="L37" s="180"/>
      <c r="M37" s="100"/>
    </row>
    <row r="38" spans="1:13" s="81" customFormat="1" ht="23.25" customHeight="1" x14ac:dyDescent="0.15">
      <c r="A38" s="99"/>
      <c r="B38" s="101"/>
      <c r="C38" s="101"/>
      <c r="D38" s="101"/>
      <c r="E38" s="101"/>
      <c r="F38" s="101"/>
      <c r="G38" s="101"/>
      <c r="H38" s="125" t="s">
        <v>77</v>
      </c>
      <c r="I38" s="192"/>
      <c r="J38" s="192"/>
      <c r="K38" s="192"/>
      <c r="L38" s="192"/>
      <c r="M38" s="100"/>
    </row>
    <row r="39" spans="1:13" s="81" customFormat="1" ht="23.25" customHeight="1" thickBot="1" x14ac:dyDescent="0.2">
      <c r="A39" s="102"/>
      <c r="B39" s="103"/>
      <c r="C39" s="103"/>
      <c r="D39" s="103"/>
      <c r="E39" s="103"/>
      <c r="F39" s="103"/>
      <c r="G39" s="103"/>
      <c r="H39" s="103"/>
      <c r="I39" s="103"/>
      <c r="J39" s="103"/>
      <c r="K39" s="103"/>
      <c r="L39" s="104"/>
      <c r="M39" s="105"/>
    </row>
    <row r="40" spans="1:13" s="81" customFormat="1" ht="23.25" customHeight="1" x14ac:dyDescent="0.15">
      <c r="A40" s="72">
        <v>31</v>
      </c>
      <c r="B40" s="70" t="str">
        <f>名簿!D39&amp;""</f>
        <v/>
      </c>
      <c r="C40" s="70" t="str">
        <f>名簿!E39&amp;""</f>
        <v/>
      </c>
      <c r="D40" s="182" t="str">
        <f>名簿!F39&amp;""</f>
        <v/>
      </c>
      <c r="E40" s="183"/>
      <c r="F40" s="182" t="str">
        <f>名簿!H39&amp;""</f>
        <v/>
      </c>
      <c r="G40" s="183"/>
      <c r="H40" s="73"/>
      <c r="I40" s="76"/>
      <c r="J40" s="79" t="s">
        <v>5</v>
      </c>
      <c r="K40" s="71">
        <v>0</v>
      </c>
      <c r="L40" s="77">
        <f t="shared" si="0"/>
        <v>0</v>
      </c>
      <c r="M40" s="82" t="s">
        <v>5</v>
      </c>
    </row>
    <row r="41" spans="1:13" s="81" customFormat="1" ht="23.25" customHeight="1" x14ac:dyDescent="0.15">
      <c r="A41" s="72">
        <v>32</v>
      </c>
      <c r="B41" s="70" t="str">
        <f>名簿!D40&amp;""</f>
        <v/>
      </c>
      <c r="C41" s="70" t="str">
        <f>名簿!E40&amp;""</f>
        <v/>
      </c>
      <c r="D41" s="182" t="str">
        <f>名簿!F40&amp;""</f>
        <v/>
      </c>
      <c r="E41" s="183"/>
      <c r="F41" s="182" t="str">
        <f>名簿!H40&amp;""</f>
        <v/>
      </c>
      <c r="G41" s="183"/>
      <c r="H41" s="73"/>
      <c r="I41" s="76"/>
      <c r="J41" s="79" t="s">
        <v>5</v>
      </c>
      <c r="K41" s="71">
        <v>0</v>
      </c>
      <c r="L41" s="77">
        <f t="shared" si="0"/>
        <v>0</v>
      </c>
      <c r="M41" s="82" t="s">
        <v>5</v>
      </c>
    </row>
    <row r="42" spans="1:13" s="81" customFormat="1" ht="23.25" customHeight="1" x14ac:dyDescent="0.15">
      <c r="A42" s="72">
        <v>33</v>
      </c>
      <c r="B42" s="70" t="str">
        <f>名簿!D41&amp;""</f>
        <v/>
      </c>
      <c r="C42" s="70" t="str">
        <f>名簿!E41&amp;""</f>
        <v/>
      </c>
      <c r="D42" s="182" t="str">
        <f>名簿!F41&amp;""</f>
        <v/>
      </c>
      <c r="E42" s="183"/>
      <c r="F42" s="182" t="str">
        <f>名簿!H41&amp;""</f>
        <v/>
      </c>
      <c r="G42" s="183"/>
      <c r="H42" s="73"/>
      <c r="I42" s="76"/>
      <c r="J42" s="79" t="s">
        <v>5</v>
      </c>
      <c r="K42" s="71">
        <v>0</v>
      </c>
      <c r="L42" s="77">
        <f t="shared" si="0"/>
        <v>0</v>
      </c>
      <c r="M42" s="82" t="s">
        <v>5</v>
      </c>
    </row>
    <row r="43" spans="1:13" s="81" customFormat="1" ht="23.25" customHeight="1" x14ac:dyDescent="0.15">
      <c r="A43" s="72">
        <v>34</v>
      </c>
      <c r="B43" s="70" t="str">
        <f>名簿!D42&amp;""</f>
        <v/>
      </c>
      <c r="C43" s="70" t="str">
        <f>名簿!E42&amp;""</f>
        <v/>
      </c>
      <c r="D43" s="182" t="str">
        <f>名簿!F42&amp;""</f>
        <v/>
      </c>
      <c r="E43" s="183"/>
      <c r="F43" s="182" t="str">
        <f>名簿!H42&amp;""</f>
        <v/>
      </c>
      <c r="G43" s="183"/>
      <c r="H43" s="73"/>
      <c r="I43" s="76"/>
      <c r="J43" s="79" t="s">
        <v>5</v>
      </c>
      <c r="K43" s="71">
        <v>0</v>
      </c>
      <c r="L43" s="77">
        <f t="shared" si="0"/>
        <v>0</v>
      </c>
      <c r="M43" s="82" t="s">
        <v>5</v>
      </c>
    </row>
    <row r="44" spans="1:13" s="81" customFormat="1" ht="23.25" customHeight="1" x14ac:dyDescent="0.15">
      <c r="A44" s="72">
        <v>35</v>
      </c>
      <c r="B44" s="70" t="str">
        <f>名簿!D43&amp;""</f>
        <v/>
      </c>
      <c r="C44" s="70" t="str">
        <f>名簿!E43&amp;""</f>
        <v/>
      </c>
      <c r="D44" s="182" t="str">
        <f>名簿!F43&amp;""</f>
        <v/>
      </c>
      <c r="E44" s="183"/>
      <c r="F44" s="182" t="str">
        <f>名簿!H43&amp;""</f>
        <v/>
      </c>
      <c r="G44" s="183"/>
      <c r="H44" s="73"/>
      <c r="I44" s="76"/>
      <c r="J44" s="79" t="s">
        <v>5</v>
      </c>
      <c r="K44" s="71">
        <v>0</v>
      </c>
      <c r="L44" s="77">
        <f t="shared" si="0"/>
        <v>0</v>
      </c>
      <c r="M44" s="82" t="s">
        <v>5</v>
      </c>
    </row>
    <row r="45" spans="1:13" s="81" customFormat="1" ht="23.25" customHeight="1" x14ac:dyDescent="0.15">
      <c r="A45" s="72">
        <v>36</v>
      </c>
      <c r="B45" s="70" t="str">
        <f>名簿!D44&amp;""</f>
        <v/>
      </c>
      <c r="C45" s="70" t="str">
        <f>名簿!E44&amp;""</f>
        <v/>
      </c>
      <c r="D45" s="182" t="str">
        <f>名簿!F44&amp;""</f>
        <v/>
      </c>
      <c r="E45" s="183"/>
      <c r="F45" s="182" t="str">
        <f>名簿!H44&amp;""</f>
        <v/>
      </c>
      <c r="G45" s="183"/>
      <c r="H45" s="73"/>
      <c r="I45" s="76"/>
      <c r="J45" s="79" t="s">
        <v>5</v>
      </c>
      <c r="K45" s="71">
        <v>0</v>
      </c>
      <c r="L45" s="77">
        <f t="shared" si="0"/>
        <v>0</v>
      </c>
      <c r="M45" s="82" t="s">
        <v>5</v>
      </c>
    </row>
    <row r="46" spans="1:13" s="81" customFormat="1" ht="23.25" customHeight="1" x14ac:dyDescent="0.15">
      <c r="A46" s="72">
        <v>37</v>
      </c>
      <c r="B46" s="70" t="str">
        <f>名簿!D45&amp;""</f>
        <v/>
      </c>
      <c r="C46" s="70" t="str">
        <f>名簿!E45&amp;""</f>
        <v/>
      </c>
      <c r="D46" s="182" t="str">
        <f>名簿!F45&amp;""</f>
        <v/>
      </c>
      <c r="E46" s="183"/>
      <c r="F46" s="182" t="str">
        <f>名簿!H45&amp;""</f>
        <v/>
      </c>
      <c r="G46" s="183"/>
      <c r="H46" s="73"/>
      <c r="I46" s="76"/>
      <c r="J46" s="79" t="s">
        <v>5</v>
      </c>
      <c r="K46" s="71">
        <v>0</v>
      </c>
      <c r="L46" s="77">
        <f t="shared" si="0"/>
        <v>0</v>
      </c>
      <c r="M46" s="82" t="s">
        <v>5</v>
      </c>
    </row>
    <row r="47" spans="1:13" s="81" customFormat="1" ht="23.25" customHeight="1" x14ac:dyDescent="0.15">
      <c r="A47" s="72">
        <v>38</v>
      </c>
      <c r="B47" s="70" t="str">
        <f>名簿!D46&amp;""</f>
        <v/>
      </c>
      <c r="C47" s="70" t="str">
        <f>名簿!E46&amp;""</f>
        <v/>
      </c>
      <c r="D47" s="182" t="str">
        <f>名簿!F46&amp;""</f>
        <v/>
      </c>
      <c r="E47" s="183"/>
      <c r="F47" s="182" t="str">
        <f>名簿!H46&amp;""</f>
        <v/>
      </c>
      <c r="G47" s="183"/>
      <c r="H47" s="73"/>
      <c r="I47" s="76"/>
      <c r="J47" s="79" t="s">
        <v>5</v>
      </c>
      <c r="K47" s="71">
        <v>0</v>
      </c>
      <c r="L47" s="77">
        <f t="shared" si="0"/>
        <v>0</v>
      </c>
      <c r="M47" s="82" t="s">
        <v>5</v>
      </c>
    </row>
    <row r="48" spans="1:13" s="81" customFormat="1" ht="23.25" customHeight="1" x14ac:dyDescent="0.15">
      <c r="A48" s="72">
        <v>39</v>
      </c>
      <c r="B48" s="70" t="str">
        <f>名簿!D47&amp;""</f>
        <v/>
      </c>
      <c r="C48" s="70" t="str">
        <f>名簿!E47&amp;""</f>
        <v/>
      </c>
      <c r="D48" s="182" t="str">
        <f>名簿!F47&amp;""</f>
        <v/>
      </c>
      <c r="E48" s="183"/>
      <c r="F48" s="182" t="str">
        <f>名簿!H47&amp;""</f>
        <v/>
      </c>
      <c r="G48" s="183"/>
      <c r="H48" s="73"/>
      <c r="I48" s="76"/>
      <c r="J48" s="79" t="s">
        <v>5</v>
      </c>
      <c r="K48" s="71">
        <v>0</v>
      </c>
      <c r="L48" s="77">
        <f t="shared" si="0"/>
        <v>0</v>
      </c>
      <c r="M48" s="82" t="s">
        <v>5</v>
      </c>
    </row>
    <row r="49" spans="1:13" s="81" customFormat="1" ht="23.25" customHeight="1" x14ac:dyDescent="0.15">
      <c r="A49" s="72">
        <v>40</v>
      </c>
      <c r="B49" s="70" t="str">
        <f>名簿!D48&amp;""</f>
        <v/>
      </c>
      <c r="C49" s="70" t="str">
        <f>名簿!E48&amp;""</f>
        <v/>
      </c>
      <c r="D49" s="182" t="str">
        <f>名簿!F48&amp;""</f>
        <v/>
      </c>
      <c r="E49" s="183"/>
      <c r="F49" s="182" t="str">
        <f>名簿!H48&amp;""</f>
        <v/>
      </c>
      <c r="G49" s="183"/>
      <c r="H49" s="73"/>
      <c r="I49" s="76"/>
      <c r="J49" s="79" t="s">
        <v>5</v>
      </c>
      <c r="K49" s="71">
        <v>0</v>
      </c>
      <c r="L49" s="77">
        <f t="shared" si="0"/>
        <v>0</v>
      </c>
      <c r="M49" s="82" t="s">
        <v>5</v>
      </c>
    </row>
    <row r="50" spans="1:13" s="81" customFormat="1" ht="23.25" customHeight="1" x14ac:dyDescent="0.15">
      <c r="A50" s="72">
        <v>41</v>
      </c>
      <c r="B50" s="70" t="str">
        <f>名簿!D49&amp;""</f>
        <v/>
      </c>
      <c r="C50" s="70" t="str">
        <f>名簿!E49&amp;""</f>
        <v/>
      </c>
      <c r="D50" s="182" t="str">
        <f>名簿!F49&amp;""</f>
        <v/>
      </c>
      <c r="E50" s="183"/>
      <c r="F50" s="182" t="str">
        <f>名簿!H49&amp;""</f>
        <v/>
      </c>
      <c r="G50" s="183"/>
      <c r="H50" s="73"/>
      <c r="I50" s="76"/>
      <c r="J50" s="79" t="s">
        <v>5</v>
      </c>
      <c r="K50" s="71">
        <v>0</v>
      </c>
      <c r="L50" s="77">
        <f t="shared" si="0"/>
        <v>0</v>
      </c>
      <c r="M50" s="82" t="s">
        <v>5</v>
      </c>
    </row>
    <row r="51" spans="1:13" s="81" customFormat="1" ht="23.25" customHeight="1" x14ac:dyDescent="0.15">
      <c r="A51" s="72">
        <v>42</v>
      </c>
      <c r="B51" s="70" t="str">
        <f>名簿!D50&amp;""</f>
        <v/>
      </c>
      <c r="C51" s="70" t="str">
        <f>名簿!E50&amp;""</f>
        <v/>
      </c>
      <c r="D51" s="182" t="str">
        <f>名簿!F50&amp;""</f>
        <v/>
      </c>
      <c r="E51" s="183"/>
      <c r="F51" s="182" t="str">
        <f>名簿!H50&amp;""</f>
        <v/>
      </c>
      <c r="G51" s="183"/>
      <c r="H51" s="73"/>
      <c r="I51" s="76"/>
      <c r="J51" s="79" t="s">
        <v>5</v>
      </c>
      <c r="K51" s="71">
        <v>0</v>
      </c>
      <c r="L51" s="77">
        <f t="shared" si="0"/>
        <v>0</v>
      </c>
      <c r="M51" s="82" t="s">
        <v>5</v>
      </c>
    </row>
    <row r="52" spans="1:13" s="81" customFormat="1" ht="23.25" customHeight="1" x14ac:dyDescent="0.15">
      <c r="A52" s="72">
        <v>43</v>
      </c>
      <c r="B52" s="70" t="str">
        <f>名簿!D51&amp;""</f>
        <v/>
      </c>
      <c r="C52" s="70" t="str">
        <f>名簿!E51&amp;""</f>
        <v/>
      </c>
      <c r="D52" s="182" t="str">
        <f>名簿!F51&amp;""</f>
        <v/>
      </c>
      <c r="E52" s="183"/>
      <c r="F52" s="182" t="str">
        <f>名簿!H51&amp;""</f>
        <v/>
      </c>
      <c r="G52" s="183"/>
      <c r="H52" s="73"/>
      <c r="I52" s="76"/>
      <c r="J52" s="79" t="s">
        <v>5</v>
      </c>
      <c r="K52" s="71">
        <v>0</v>
      </c>
      <c r="L52" s="77">
        <f t="shared" si="0"/>
        <v>0</v>
      </c>
      <c r="M52" s="82" t="s">
        <v>5</v>
      </c>
    </row>
    <row r="53" spans="1:13" s="81" customFormat="1" ht="23.25" customHeight="1" x14ac:dyDescent="0.15">
      <c r="A53" s="72">
        <v>44</v>
      </c>
      <c r="B53" s="70" t="str">
        <f>名簿!D52&amp;""</f>
        <v/>
      </c>
      <c r="C53" s="70" t="str">
        <f>名簿!E52&amp;""</f>
        <v/>
      </c>
      <c r="D53" s="182" t="str">
        <f>名簿!F52&amp;""</f>
        <v/>
      </c>
      <c r="E53" s="183"/>
      <c r="F53" s="182" t="str">
        <f>名簿!H52&amp;""</f>
        <v/>
      </c>
      <c r="G53" s="183"/>
      <c r="H53" s="73"/>
      <c r="I53" s="76"/>
      <c r="J53" s="79" t="s">
        <v>5</v>
      </c>
      <c r="K53" s="71">
        <v>0</v>
      </c>
      <c r="L53" s="77">
        <f t="shared" si="0"/>
        <v>0</v>
      </c>
      <c r="M53" s="82" t="s">
        <v>5</v>
      </c>
    </row>
    <row r="54" spans="1:13" s="81" customFormat="1" ht="23.25" customHeight="1" x14ac:dyDescent="0.15">
      <c r="A54" s="72">
        <v>45</v>
      </c>
      <c r="B54" s="70" t="str">
        <f>名簿!D53&amp;""</f>
        <v/>
      </c>
      <c r="C54" s="70" t="str">
        <f>名簿!E53&amp;""</f>
        <v/>
      </c>
      <c r="D54" s="182" t="str">
        <f>名簿!F53&amp;""</f>
        <v/>
      </c>
      <c r="E54" s="183"/>
      <c r="F54" s="182" t="str">
        <f>名簿!H53&amp;""</f>
        <v/>
      </c>
      <c r="G54" s="183"/>
      <c r="H54" s="73"/>
      <c r="I54" s="76"/>
      <c r="J54" s="79" t="s">
        <v>5</v>
      </c>
      <c r="K54" s="71">
        <v>0</v>
      </c>
      <c r="L54" s="77">
        <f t="shared" si="0"/>
        <v>0</v>
      </c>
      <c r="M54" s="82" t="s">
        <v>5</v>
      </c>
    </row>
    <row r="55" spans="1:13" s="81" customFormat="1" ht="23.25" customHeight="1" x14ac:dyDescent="0.15">
      <c r="A55" s="72">
        <v>46</v>
      </c>
      <c r="B55" s="70" t="str">
        <f>名簿!D54&amp;""</f>
        <v/>
      </c>
      <c r="C55" s="70" t="str">
        <f>名簿!E54&amp;""</f>
        <v/>
      </c>
      <c r="D55" s="182" t="str">
        <f>名簿!F54&amp;""</f>
        <v/>
      </c>
      <c r="E55" s="183"/>
      <c r="F55" s="182" t="str">
        <f>名簿!H54&amp;""</f>
        <v/>
      </c>
      <c r="G55" s="183"/>
      <c r="H55" s="73"/>
      <c r="I55" s="76"/>
      <c r="J55" s="79" t="s">
        <v>5</v>
      </c>
      <c r="K55" s="71">
        <v>0</v>
      </c>
      <c r="L55" s="77">
        <f t="shared" si="0"/>
        <v>0</v>
      </c>
      <c r="M55" s="82" t="s">
        <v>5</v>
      </c>
    </row>
    <row r="56" spans="1:13" s="81" customFormat="1" ht="23.25" customHeight="1" x14ac:dyDescent="0.15">
      <c r="A56" s="72">
        <v>47</v>
      </c>
      <c r="B56" s="70" t="str">
        <f>名簿!D55&amp;""</f>
        <v/>
      </c>
      <c r="C56" s="70" t="str">
        <f>名簿!E55&amp;""</f>
        <v/>
      </c>
      <c r="D56" s="182" t="str">
        <f>名簿!F55&amp;""</f>
        <v/>
      </c>
      <c r="E56" s="183"/>
      <c r="F56" s="182" t="str">
        <f>名簿!H55&amp;""</f>
        <v/>
      </c>
      <c r="G56" s="183"/>
      <c r="H56" s="73"/>
      <c r="I56" s="76"/>
      <c r="J56" s="79" t="s">
        <v>5</v>
      </c>
      <c r="K56" s="71">
        <v>0</v>
      </c>
      <c r="L56" s="77">
        <f t="shared" si="0"/>
        <v>0</v>
      </c>
      <c r="M56" s="82" t="s">
        <v>5</v>
      </c>
    </row>
    <row r="57" spans="1:13" s="81" customFormat="1" ht="23.25" customHeight="1" x14ac:dyDescent="0.15">
      <c r="A57" s="72">
        <v>48</v>
      </c>
      <c r="B57" s="70" t="str">
        <f>名簿!D56&amp;""</f>
        <v/>
      </c>
      <c r="C57" s="70" t="str">
        <f>名簿!E56&amp;""</f>
        <v/>
      </c>
      <c r="D57" s="182" t="str">
        <f>名簿!F56&amp;""</f>
        <v/>
      </c>
      <c r="E57" s="183"/>
      <c r="F57" s="182" t="str">
        <f>名簿!H56&amp;""</f>
        <v/>
      </c>
      <c r="G57" s="183"/>
      <c r="H57" s="73"/>
      <c r="I57" s="76"/>
      <c r="J57" s="79" t="s">
        <v>5</v>
      </c>
      <c r="K57" s="71">
        <v>0</v>
      </c>
      <c r="L57" s="77">
        <f t="shared" si="0"/>
        <v>0</v>
      </c>
      <c r="M57" s="82" t="s">
        <v>5</v>
      </c>
    </row>
    <row r="58" spans="1:13" s="81" customFormat="1" ht="23.25" customHeight="1" x14ac:dyDescent="0.15">
      <c r="A58" s="72">
        <v>49</v>
      </c>
      <c r="B58" s="70" t="str">
        <f>名簿!D57&amp;""</f>
        <v/>
      </c>
      <c r="C58" s="70" t="str">
        <f>名簿!E57&amp;""</f>
        <v/>
      </c>
      <c r="D58" s="182" t="str">
        <f>名簿!F57&amp;""</f>
        <v/>
      </c>
      <c r="E58" s="183"/>
      <c r="F58" s="182" t="str">
        <f>名簿!H57&amp;""</f>
        <v/>
      </c>
      <c r="G58" s="183"/>
      <c r="H58" s="73"/>
      <c r="I58" s="76"/>
      <c r="J58" s="79" t="s">
        <v>5</v>
      </c>
      <c r="K58" s="71">
        <v>0</v>
      </c>
      <c r="L58" s="77">
        <f t="shared" si="0"/>
        <v>0</v>
      </c>
      <c r="M58" s="82" t="s">
        <v>5</v>
      </c>
    </row>
    <row r="59" spans="1:13" s="81" customFormat="1" ht="23.25" customHeight="1" x14ac:dyDescent="0.15">
      <c r="A59" s="72">
        <v>50</v>
      </c>
      <c r="B59" s="70" t="str">
        <f>名簿!D58&amp;""</f>
        <v/>
      </c>
      <c r="C59" s="70" t="str">
        <f>名簿!E58&amp;""</f>
        <v/>
      </c>
      <c r="D59" s="182" t="str">
        <f>名簿!F58&amp;""</f>
        <v/>
      </c>
      <c r="E59" s="183"/>
      <c r="F59" s="182" t="str">
        <f>名簿!H58&amp;""</f>
        <v/>
      </c>
      <c r="G59" s="183"/>
      <c r="H59" s="73"/>
      <c r="I59" s="76"/>
      <c r="J59" s="79" t="s">
        <v>5</v>
      </c>
      <c r="K59" s="71">
        <v>0</v>
      </c>
      <c r="L59" s="77">
        <f t="shared" si="0"/>
        <v>0</v>
      </c>
      <c r="M59" s="82" t="s">
        <v>5</v>
      </c>
    </row>
    <row r="60" spans="1:13" s="81" customFormat="1" ht="23.25" customHeight="1" x14ac:dyDescent="0.15">
      <c r="A60" s="72">
        <v>51</v>
      </c>
      <c r="B60" s="70" t="str">
        <f>名簿!D59&amp;""</f>
        <v/>
      </c>
      <c r="C60" s="70" t="str">
        <f>名簿!E59&amp;""</f>
        <v/>
      </c>
      <c r="D60" s="182" t="str">
        <f>名簿!F59&amp;""</f>
        <v/>
      </c>
      <c r="E60" s="183"/>
      <c r="F60" s="182" t="str">
        <f>名簿!H59&amp;""</f>
        <v/>
      </c>
      <c r="G60" s="183"/>
      <c r="H60" s="73"/>
      <c r="I60" s="76"/>
      <c r="J60" s="79" t="s">
        <v>5</v>
      </c>
      <c r="K60" s="71">
        <v>0</v>
      </c>
      <c r="L60" s="77">
        <f t="shared" si="0"/>
        <v>0</v>
      </c>
      <c r="M60" s="82" t="s">
        <v>5</v>
      </c>
    </row>
    <row r="61" spans="1:13" s="81" customFormat="1" ht="23.25" customHeight="1" x14ac:dyDescent="0.15">
      <c r="A61" s="72">
        <v>52</v>
      </c>
      <c r="B61" s="70" t="str">
        <f>名簿!D60&amp;""</f>
        <v/>
      </c>
      <c r="C61" s="70" t="str">
        <f>名簿!E60&amp;""</f>
        <v/>
      </c>
      <c r="D61" s="182" t="str">
        <f>名簿!F60&amp;""</f>
        <v/>
      </c>
      <c r="E61" s="183"/>
      <c r="F61" s="182" t="str">
        <f>名簿!H60&amp;""</f>
        <v/>
      </c>
      <c r="G61" s="183"/>
      <c r="H61" s="73"/>
      <c r="I61" s="76"/>
      <c r="J61" s="79" t="s">
        <v>5</v>
      </c>
      <c r="K61" s="71">
        <v>0</v>
      </c>
      <c r="L61" s="77">
        <f t="shared" si="0"/>
        <v>0</v>
      </c>
      <c r="M61" s="82" t="s">
        <v>5</v>
      </c>
    </row>
    <row r="62" spans="1:13" s="81" customFormat="1" ht="23.25" customHeight="1" x14ac:dyDescent="0.15">
      <c r="A62" s="72">
        <v>53</v>
      </c>
      <c r="B62" s="70" t="str">
        <f>名簿!D61&amp;""</f>
        <v/>
      </c>
      <c r="C62" s="70" t="str">
        <f>名簿!E61&amp;""</f>
        <v/>
      </c>
      <c r="D62" s="182" t="str">
        <f>名簿!F61&amp;""</f>
        <v/>
      </c>
      <c r="E62" s="183"/>
      <c r="F62" s="182" t="str">
        <f>名簿!H61&amp;""</f>
        <v/>
      </c>
      <c r="G62" s="183"/>
      <c r="H62" s="73"/>
      <c r="I62" s="76"/>
      <c r="J62" s="79" t="s">
        <v>5</v>
      </c>
      <c r="K62" s="71">
        <v>0</v>
      </c>
      <c r="L62" s="77">
        <f t="shared" si="0"/>
        <v>0</v>
      </c>
      <c r="M62" s="82" t="s">
        <v>5</v>
      </c>
    </row>
    <row r="63" spans="1:13" s="81" customFormat="1" ht="23.25" customHeight="1" x14ac:dyDescent="0.15">
      <c r="A63" s="72">
        <v>54</v>
      </c>
      <c r="B63" s="70" t="str">
        <f>名簿!D62&amp;""</f>
        <v/>
      </c>
      <c r="C63" s="70" t="str">
        <f>名簿!E62&amp;""</f>
        <v/>
      </c>
      <c r="D63" s="182" t="str">
        <f>名簿!F62&amp;""</f>
        <v/>
      </c>
      <c r="E63" s="183"/>
      <c r="F63" s="182" t="str">
        <f>名簿!H62&amp;""</f>
        <v/>
      </c>
      <c r="G63" s="183"/>
      <c r="H63" s="73"/>
      <c r="I63" s="76"/>
      <c r="J63" s="79" t="s">
        <v>5</v>
      </c>
      <c r="K63" s="71">
        <v>0</v>
      </c>
      <c r="L63" s="77">
        <f t="shared" si="0"/>
        <v>0</v>
      </c>
      <c r="M63" s="82" t="s">
        <v>5</v>
      </c>
    </row>
    <row r="64" spans="1:13" s="81" customFormat="1" ht="23.25" customHeight="1" x14ac:dyDescent="0.15">
      <c r="A64" s="72">
        <v>55</v>
      </c>
      <c r="B64" s="70" t="str">
        <f>名簿!D63&amp;""</f>
        <v/>
      </c>
      <c r="C64" s="70" t="str">
        <f>名簿!E63&amp;""</f>
        <v/>
      </c>
      <c r="D64" s="182" t="str">
        <f>名簿!F63&amp;""</f>
        <v/>
      </c>
      <c r="E64" s="183"/>
      <c r="F64" s="182" t="str">
        <f>名簿!H63&amp;""</f>
        <v/>
      </c>
      <c r="G64" s="183"/>
      <c r="H64" s="73"/>
      <c r="I64" s="76"/>
      <c r="J64" s="79" t="s">
        <v>5</v>
      </c>
      <c r="K64" s="71">
        <v>0</v>
      </c>
      <c r="L64" s="77">
        <f t="shared" si="0"/>
        <v>0</v>
      </c>
      <c r="M64" s="82" t="s">
        <v>5</v>
      </c>
    </row>
    <row r="65" spans="1:13" s="81" customFormat="1" ht="23.25" customHeight="1" x14ac:dyDescent="0.15">
      <c r="A65" s="72">
        <v>56</v>
      </c>
      <c r="B65" s="70" t="str">
        <f>名簿!D64&amp;""</f>
        <v/>
      </c>
      <c r="C65" s="70" t="str">
        <f>名簿!E64&amp;""</f>
        <v/>
      </c>
      <c r="D65" s="182" t="str">
        <f>名簿!F64&amp;""</f>
        <v/>
      </c>
      <c r="E65" s="183"/>
      <c r="F65" s="182" t="str">
        <f>名簿!H64&amp;""</f>
        <v/>
      </c>
      <c r="G65" s="183"/>
      <c r="H65" s="73"/>
      <c r="I65" s="76"/>
      <c r="J65" s="79" t="s">
        <v>5</v>
      </c>
      <c r="K65" s="71">
        <v>0</v>
      </c>
      <c r="L65" s="77">
        <f t="shared" si="0"/>
        <v>0</v>
      </c>
      <c r="M65" s="82" t="s">
        <v>5</v>
      </c>
    </row>
    <row r="66" spans="1:13" s="81" customFormat="1" ht="23.25" customHeight="1" x14ac:dyDescent="0.15">
      <c r="A66" s="72">
        <v>57</v>
      </c>
      <c r="B66" s="70" t="str">
        <f>名簿!D65&amp;""</f>
        <v/>
      </c>
      <c r="C66" s="70" t="str">
        <f>名簿!E65&amp;""</f>
        <v/>
      </c>
      <c r="D66" s="182" t="str">
        <f>名簿!F65&amp;""</f>
        <v/>
      </c>
      <c r="E66" s="183"/>
      <c r="F66" s="182" t="str">
        <f>名簿!H65&amp;""</f>
        <v/>
      </c>
      <c r="G66" s="183"/>
      <c r="H66" s="73"/>
      <c r="I66" s="76"/>
      <c r="J66" s="79" t="s">
        <v>5</v>
      </c>
      <c r="K66" s="71">
        <v>0</v>
      </c>
      <c r="L66" s="77">
        <f t="shared" si="0"/>
        <v>0</v>
      </c>
      <c r="M66" s="82" t="s">
        <v>5</v>
      </c>
    </row>
    <row r="67" spans="1:13" s="81" customFormat="1" ht="23.25" customHeight="1" x14ac:dyDescent="0.15">
      <c r="A67" s="72">
        <v>58</v>
      </c>
      <c r="B67" s="70" t="str">
        <f>名簿!D66&amp;""</f>
        <v/>
      </c>
      <c r="C67" s="70" t="str">
        <f>名簿!E66&amp;""</f>
        <v/>
      </c>
      <c r="D67" s="182" t="str">
        <f>名簿!F66&amp;""</f>
        <v/>
      </c>
      <c r="E67" s="183"/>
      <c r="F67" s="182" t="str">
        <f>名簿!H66&amp;""</f>
        <v/>
      </c>
      <c r="G67" s="183"/>
      <c r="H67" s="73"/>
      <c r="I67" s="76"/>
      <c r="J67" s="79" t="s">
        <v>5</v>
      </c>
      <c r="K67" s="71">
        <v>0</v>
      </c>
      <c r="L67" s="77">
        <f t="shared" si="0"/>
        <v>0</v>
      </c>
      <c r="M67" s="82" t="s">
        <v>5</v>
      </c>
    </row>
    <row r="68" spans="1:13" s="81" customFormat="1" ht="23.25" customHeight="1" x14ac:dyDescent="0.15">
      <c r="A68" s="72">
        <v>59</v>
      </c>
      <c r="B68" s="70" t="str">
        <f>名簿!D67&amp;""</f>
        <v/>
      </c>
      <c r="C68" s="70" t="str">
        <f>名簿!E67&amp;""</f>
        <v/>
      </c>
      <c r="D68" s="182" t="str">
        <f>名簿!F67&amp;""</f>
        <v/>
      </c>
      <c r="E68" s="183"/>
      <c r="F68" s="182" t="str">
        <f>名簿!H67&amp;""</f>
        <v/>
      </c>
      <c r="G68" s="183"/>
      <c r="H68" s="73"/>
      <c r="I68" s="76"/>
      <c r="J68" s="79" t="s">
        <v>5</v>
      </c>
      <c r="K68" s="71">
        <v>0</v>
      </c>
      <c r="L68" s="77">
        <f t="shared" si="0"/>
        <v>0</v>
      </c>
      <c r="M68" s="82" t="s">
        <v>5</v>
      </c>
    </row>
    <row r="69" spans="1:13" s="81" customFormat="1" ht="23.25" customHeight="1" x14ac:dyDescent="0.15">
      <c r="A69" s="72">
        <v>60</v>
      </c>
      <c r="B69" s="70" t="str">
        <f>名簿!D68&amp;""</f>
        <v/>
      </c>
      <c r="C69" s="70" t="str">
        <f>名簿!E68&amp;""</f>
        <v/>
      </c>
      <c r="D69" s="182" t="str">
        <f>名簿!F68&amp;""</f>
        <v/>
      </c>
      <c r="E69" s="183"/>
      <c r="F69" s="182" t="str">
        <f>名簿!H68&amp;""</f>
        <v/>
      </c>
      <c r="G69" s="183"/>
      <c r="H69" s="73"/>
      <c r="I69" s="76"/>
      <c r="J69" s="79" t="s">
        <v>5</v>
      </c>
      <c r="K69" s="71">
        <v>0</v>
      </c>
      <c r="L69" s="77">
        <f t="shared" si="0"/>
        <v>0</v>
      </c>
      <c r="M69" s="82" t="s">
        <v>5</v>
      </c>
    </row>
    <row r="70" spans="1:13" s="81" customFormat="1" ht="23.25" customHeight="1" x14ac:dyDescent="0.15">
      <c r="A70" s="187" t="s">
        <v>30</v>
      </c>
      <c r="B70" s="188"/>
      <c r="C70" s="188"/>
      <c r="D70" s="188"/>
      <c r="E70" s="188"/>
      <c r="F70" s="188"/>
      <c r="G70" s="188"/>
      <c r="H70" s="188"/>
      <c r="I70" s="188"/>
      <c r="J70" s="188"/>
      <c r="K70" s="201"/>
      <c r="L70" s="77">
        <f>SUM(L40:L69)</f>
        <v>0</v>
      </c>
      <c r="M70" s="82" t="s">
        <v>5</v>
      </c>
    </row>
    <row r="71" spans="1:13" s="81" customFormat="1" ht="23.25" customHeight="1" thickBot="1" x14ac:dyDescent="0.2">
      <c r="A71" s="187" t="s">
        <v>48</v>
      </c>
      <c r="B71" s="188"/>
      <c r="C71" s="188"/>
      <c r="D71" s="188"/>
      <c r="E71" s="188"/>
      <c r="F71" s="188"/>
      <c r="G71" s="188"/>
      <c r="H71" s="188"/>
      <c r="I71" s="188"/>
      <c r="J71" s="188"/>
      <c r="K71" s="201"/>
      <c r="L71" s="77">
        <f>L35+L70</f>
        <v>0</v>
      </c>
      <c r="M71" s="82" t="s">
        <v>5</v>
      </c>
    </row>
    <row r="72" spans="1:13" s="81" customFormat="1" ht="23.25" customHeight="1" x14ac:dyDescent="0.15">
      <c r="A72" s="195" t="s">
        <v>75</v>
      </c>
      <c r="B72" s="195"/>
      <c r="C72" s="195"/>
      <c r="D72" s="195"/>
      <c r="E72" s="126"/>
      <c r="F72" s="196" t="s">
        <v>60</v>
      </c>
      <c r="G72" s="196"/>
      <c r="H72" s="127" t="s">
        <v>78</v>
      </c>
      <c r="I72" s="197"/>
      <c r="J72" s="197"/>
      <c r="K72" s="197"/>
      <c r="L72" s="197"/>
      <c r="M72" s="98"/>
    </row>
    <row r="73" spans="1:13" s="81" customFormat="1" ht="23.25" customHeight="1" x14ac:dyDescent="0.15">
      <c r="A73" s="198" t="s">
        <v>61</v>
      </c>
      <c r="B73" s="198"/>
      <c r="C73" s="198"/>
      <c r="D73" s="198"/>
      <c r="E73" s="198"/>
      <c r="F73" s="124"/>
      <c r="G73" s="124"/>
      <c r="H73" s="125" t="s">
        <v>79</v>
      </c>
      <c r="I73" s="180"/>
      <c r="J73" s="180"/>
      <c r="K73" s="180"/>
      <c r="L73" s="180"/>
      <c r="M73" s="100"/>
    </row>
    <row r="74" spans="1:13" s="81" customFormat="1" ht="23.25" customHeight="1" x14ac:dyDescent="0.15">
      <c r="A74" s="99"/>
      <c r="B74" s="101"/>
      <c r="C74" s="101"/>
      <c r="D74" s="101"/>
      <c r="E74" s="101"/>
      <c r="F74" s="101"/>
      <c r="G74" s="101"/>
      <c r="H74" s="125" t="s">
        <v>77</v>
      </c>
      <c r="I74" s="192"/>
      <c r="J74" s="192"/>
      <c r="K74" s="192"/>
      <c r="L74" s="192"/>
      <c r="M74" s="100"/>
    </row>
    <row r="75" spans="1:13" s="81" customFormat="1" ht="23.25" customHeight="1" thickBot="1" x14ac:dyDescent="0.2">
      <c r="A75" s="102"/>
      <c r="B75" s="103"/>
      <c r="C75" s="103"/>
      <c r="D75" s="103"/>
      <c r="E75" s="103"/>
      <c r="F75" s="103"/>
      <c r="G75" s="103"/>
      <c r="H75" s="103"/>
      <c r="I75" s="103"/>
      <c r="J75" s="103"/>
      <c r="K75" s="103"/>
      <c r="L75" s="104"/>
      <c r="M75" s="105"/>
    </row>
    <row r="76" spans="1:13" s="81" customFormat="1" ht="23.25" customHeight="1" x14ac:dyDescent="0.15">
      <c r="A76" s="72">
        <v>61</v>
      </c>
      <c r="B76" s="70" t="str">
        <f>名簿!D69&amp;""</f>
        <v/>
      </c>
      <c r="C76" s="70" t="str">
        <f>名簿!E69&amp;""</f>
        <v/>
      </c>
      <c r="D76" s="182" t="str">
        <f>名簿!F69&amp;""</f>
        <v/>
      </c>
      <c r="E76" s="183"/>
      <c r="F76" s="182" t="str">
        <f>名簿!H69&amp;""</f>
        <v/>
      </c>
      <c r="G76" s="183"/>
      <c r="H76" s="73"/>
      <c r="I76" s="76"/>
      <c r="J76" s="79" t="s">
        <v>5</v>
      </c>
      <c r="K76" s="71">
        <v>0</v>
      </c>
      <c r="L76" s="77">
        <f t="shared" si="0"/>
        <v>0</v>
      </c>
      <c r="M76" s="82" t="s">
        <v>5</v>
      </c>
    </row>
    <row r="77" spans="1:13" s="81" customFormat="1" ht="23.25" customHeight="1" x14ac:dyDescent="0.15">
      <c r="A77" s="72">
        <v>62</v>
      </c>
      <c r="B77" s="70" t="str">
        <f>名簿!D70&amp;""</f>
        <v/>
      </c>
      <c r="C77" s="70" t="str">
        <f>名簿!E70&amp;""</f>
        <v/>
      </c>
      <c r="D77" s="182" t="str">
        <f>名簿!F70&amp;""</f>
        <v/>
      </c>
      <c r="E77" s="183"/>
      <c r="F77" s="182" t="str">
        <f>名簿!H70&amp;""</f>
        <v/>
      </c>
      <c r="G77" s="183"/>
      <c r="H77" s="73"/>
      <c r="I77" s="76"/>
      <c r="J77" s="79" t="s">
        <v>5</v>
      </c>
      <c r="K77" s="71">
        <v>0</v>
      </c>
      <c r="L77" s="77">
        <f t="shared" si="0"/>
        <v>0</v>
      </c>
      <c r="M77" s="82" t="s">
        <v>5</v>
      </c>
    </row>
    <row r="78" spans="1:13" s="81" customFormat="1" ht="23.25" customHeight="1" x14ac:dyDescent="0.15">
      <c r="A78" s="72">
        <v>63</v>
      </c>
      <c r="B78" s="70" t="str">
        <f>名簿!D71&amp;""</f>
        <v/>
      </c>
      <c r="C78" s="70" t="str">
        <f>名簿!E71&amp;""</f>
        <v/>
      </c>
      <c r="D78" s="182" t="str">
        <f>名簿!F71&amp;""</f>
        <v/>
      </c>
      <c r="E78" s="183"/>
      <c r="F78" s="182" t="str">
        <f>名簿!H71&amp;""</f>
        <v/>
      </c>
      <c r="G78" s="183"/>
      <c r="H78" s="73"/>
      <c r="I78" s="76"/>
      <c r="J78" s="79" t="s">
        <v>5</v>
      </c>
      <c r="K78" s="71">
        <v>0</v>
      </c>
      <c r="L78" s="77">
        <f t="shared" si="0"/>
        <v>0</v>
      </c>
      <c r="M78" s="82" t="s">
        <v>5</v>
      </c>
    </row>
    <row r="79" spans="1:13" s="81" customFormat="1" ht="23.25" customHeight="1" x14ac:dyDescent="0.15">
      <c r="A79" s="72">
        <v>64</v>
      </c>
      <c r="B79" s="70" t="str">
        <f>名簿!D72&amp;""</f>
        <v/>
      </c>
      <c r="C79" s="70" t="str">
        <f>名簿!E72&amp;""</f>
        <v/>
      </c>
      <c r="D79" s="182" t="str">
        <f>名簿!F72&amp;""</f>
        <v/>
      </c>
      <c r="E79" s="183"/>
      <c r="F79" s="182" t="str">
        <f>名簿!H72&amp;""</f>
        <v/>
      </c>
      <c r="G79" s="183"/>
      <c r="H79" s="73"/>
      <c r="I79" s="76"/>
      <c r="J79" s="79" t="s">
        <v>5</v>
      </c>
      <c r="K79" s="71">
        <v>0</v>
      </c>
      <c r="L79" s="77">
        <f t="shared" si="0"/>
        <v>0</v>
      </c>
      <c r="M79" s="82" t="s">
        <v>5</v>
      </c>
    </row>
    <row r="80" spans="1:13" s="81" customFormat="1" ht="23.25" customHeight="1" x14ac:dyDescent="0.15">
      <c r="A80" s="72">
        <v>65</v>
      </c>
      <c r="B80" s="70" t="str">
        <f>名簿!D73&amp;""</f>
        <v/>
      </c>
      <c r="C80" s="70" t="str">
        <f>名簿!E73&amp;""</f>
        <v/>
      </c>
      <c r="D80" s="182" t="str">
        <f>名簿!F73&amp;""</f>
        <v/>
      </c>
      <c r="E80" s="183"/>
      <c r="F80" s="182" t="str">
        <f>名簿!H73&amp;""</f>
        <v/>
      </c>
      <c r="G80" s="183"/>
      <c r="H80" s="73"/>
      <c r="I80" s="76"/>
      <c r="J80" s="79" t="s">
        <v>5</v>
      </c>
      <c r="K80" s="71">
        <v>0</v>
      </c>
      <c r="L80" s="77">
        <f t="shared" si="0"/>
        <v>0</v>
      </c>
      <c r="M80" s="82" t="s">
        <v>5</v>
      </c>
    </row>
    <row r="81" spans="1:13" s="81" customFormat="1" ht="23.25" customHeight="1" x14ac:dyDescent="0.15">
      <c r="A81" s="72">
        <v>66</v>
      </c>
      <c r="B81" s="70" t="str">
        <f>名簿!D74&amp;""</f>
        <v/>
      </c>
      <c r="C81" s="70" t="str">
        <f>名簿!E74&amp;""</f>
        <v/>
      </c>
      <c r="D81" s="182" t="str">
        <f>名簿!F74&amp;""</f>
        <v/>
      </c>
      <c r="E81" s="183"/>
      <c r="F81" s="182" t="str">
        <f>名簿!H74&amp;""</f>
        <v/>
      </c>
      <c r="G81" s="183"/>
      <c r="H81" s="73"/>
      <c r="I81" s="76"/>
      <c r="J81" s="79" t="s">
        <v>5</v>
      </c>
      <c r="K81" s="71">
        <v>0</v>
      </c>
      <c r="L81" s="77">
        <f t="shared" ref="L81:L156" si="1">I81*2*K81</f>
        <v>0</v>
      </c>
      <c r="M81" s="82" t="s">
        <v>5</v>
      </c>
    </row>
    <row r="82" spans="1:13" s="81" customFormat="1" ht="23.25" customHeight="1" x14ac:dyDescent="0.15">
      <c r="A82" s="72">
        <v>67</v>
      </c>
      <c r="B82" s="70" t="str">
        <f>名簿!D75&amp;""</f>
        <v/>
      </c>
      <c r="C82" s="70" t="str">
        <f>名簿!E75&amp;""</f>
        <v/>
      </c>
      <c r="D82" s="182" t="str">
        <f>名簿!F75&amp;""</f>
        <v/>
      </c>
      <c r="E82" s="183"/>
      <c r="F82" s="182" t="str">
        <f>名簿!H75&amp;""</f>
        <v/>
      </c>
      <c r="G82" s="183"/>
      <c r="H82" s="73"/>
      <c r="I82" s="76"/>
      <c r="J82" s="79" t="s">
        <v>5</v>
      </c>
      <c r="K82" s="71">
        <v>0</v>
      </c>
      <c r="L82" s="77">
        <f t="shared" si="1"/>
        <v>0</v>
      </c>
      <c r="M82" s="82" t="s">
        <v>5</v>
      </c>
    </row>
    <row r="83" spans="1:13" s="81" customFormat="1" ht="23.25" customHeight="1" x14ac:dyDescent="0.15">
      <c r="A83" s="72">
        <v>68</v>
      </c>
      <c r="B83" s="70" t="str">
        <f>名簿!D76&amp;""</f>
        <v/>
      </c>
      <c r="C83" s="70" t="str">
        <f>名簿!E76&amp;""</f>
        <v/>
      </c>
      <c r="D83" s="182" t="str">
        <f>名簿!F76&amp;""</f>
        <v/>
      </c>
      <c r="E83" s="183"/>
      <c r="F83" s="182" t="str">
        <f>名簿!H76&amp;""</f>
        <v/>
      </c>
      <c r="G83" s="183"/>
      <c r="H83" s="73"/>
      <c r="I83" s="76"/>
      <c r="J83" s="79" t="s">
        <v>5</v>
      </c>
      <c r="K83" s="71">
        <v>0</v>
      </c>
      <c r="L83" s="77">
        <f t="shared" si="1"/>
        <v>0</v>
      </c>
      <c r="M83" s="82" t="s">
        <v>5</v>
      </c>
    </row>
    <row r="84" spans="1:13" s="81" customFormat="1" ht="23.25" customHeight="1" x14ac:dyDescent="0.15">
      <c r="A84" s="72">
        <v>69</v>
      </c>
      <c r="B84" s="70" t="str">
        <f>名簿!D77&amp;""</f>
        <v/>
      </c>
      <c r="C84" s="70" t="str">
        <f>名簿!E77&amp;""</f>
        <v/>
      </c>
      <c r="D84" s="182" t="str">
        <f>名簿!F77&amp;""</f>
        <v/>
      </c>
      <c r="E84" s="183"/>
      <c r="F84" s="182" t="str">
        <f>名簿!H77&amp;""</f>
        <v/>
      </c>
      <c r="G84" s="183"/>
      <c r="H84" s="73"/>
      <c r="I84" s="76"/>
      <c r="J84" s="79" t="s">
        <v>5</v>
      </c>
      <c r="K84" s="71">
        <v>0</v>
      </c>
      <c r="L84" s="77">
        <f t="shared" si="1"/>
        <v>0</v>
      </c>
      <c r="M84" s="82" t="s">
        <v>5</v>
      </c>
    </row>
    <row r="85" spans="1:13" s="81" customFormat="1" ht="23.25" customHeight="1" x14ac:dyDescent="0.15">
      <c r="A85" s="72">
        <v>70</v>
      </c>
      <c r="B85" s="70" t="str">
        <f>名簿!D78&amp;""</f>
        <v/>
      </c>
      <c r="C85" s="70" t="str">
        <f>名簿!E78&amp;""</f>
        <v/>
      </c>
      <c r="D85" s="182" t="str">
        <f>名簿!F78&amp;""</f>
        <v/>
      </c>
      <c r="E85" s="183"/>
      <c r="F85" s="182" t="str">
        <f>名簿!H78&amp;""</f>
        <v/>
      </c>
      <c r="G85" s="183"/>
      <c r="H85" s="73"/>
      <c r="I85" s="76"/>
      <c r="J85" s="79" t="s">
        <v>5</v>
      </c>
      <c r="K85" s="71">
        <v>0</v>
      </c>
      <c r="L85" s="77">
        <f t="shared" si="1"/>
        <v>0</v>
      </c>
      <c r="M85" s="82" t="s">
        <v>5</v>
      </c>
    </row>
    <row r="86" spans="1:13" s="81" customFormat="1" ht="23.25" customHeight="1" x14ac:dyDescent="0.15">
      <c r="A86" s="72">
        <v>71</v>
      </c>
      <c r="B86" s="70" t="str">
        <f>名簿!D79&amp;""</f>
        <v/>
      </c>
      <c r="C86" s="70" t="str">
        <f>名簿!E79&amp;""</f>
        <v/>
      </c>
      <c r="D86" s="182" t="str">
        <f>名簿!F79&amp;""</f>
        <v/>
      </c>
      <c r="E86" s="183"/>
      <c r="F86" s="182" t="str">
        <f>名簿!H79&amp;""</f>
        <v/>
      </c>
      <c r="G86" s="183"/>
      <c r="H86" s="73"/>
      <c r="I86" s="76"/>
      <c r="J86" s="79" t="s">
        <v>5</v>
      </c>
      <c r="K86" s="71">
        <v>0</v>
      </c>
      <c r="L86" s="77">
        <f t="shared" si="1"/>
        <v>0</v>
      </c>
      <c r="M86" s="82" t="s">
        <v>5</v>
      </c>
    </row>
    <row r="87" spans="1:13" s="81" customFormat="1" ht="23.25" customHeight="1" x14ac:dyDescent="0.15">
      <c r="A87" s="72">
        <v>72</v>
      </c>
      <c r="B87" s="70" t="str">
        <f>名簿!D80&amp;""</f>
        <v/>
      </c>
      <c r="C87" s="70" t="str">
        <f>名簿!E80&amp;""</f>
        <v/>
      </c>
      <c r="D87" s="182" t="str">
        <f>名簿!F80&amp;""</f>
        <v/>
      </c>
      <c r="E87" s="183"/>
      <c r="F87" s="182" t="str">
        <f>名簿!H80&amp;""</f>
        <v/>
      </c>
      <c r="G87" s="183"/>
      <c r="H87" s="73"/>
      <c r="I87" s="76"/>
      <c r="J87" s="79" t="s">
        <v>5</v>
      </c>
      <c r="K87" s="71">
        <v>0</v>
      </c>
      <c r="L87" s="77">
        <f t="shared" si="1"/>
        <v>0</v>
      </c>
      <c r="M87" s="82" t="s">
        <v>5</v>
      </c>
    </row>
    <row r="88" spans="1:13" s="81" customFormat="1" ht="23.25" customHeight="1" x14ac:dyDescent="0.15">
      <c r="A88" s="72">
        <v>73</v>
      </c>
      <c r="B88" s="70" t="str">
        <f>名簿!D81&amp;""</f>
        <v/>
      </c>
      <c r="C88" s="70" t="str">
        <f>名簿!E81&amp;""</f>
        <v/>
      </c>
      <c r="D88" s="182" t="str">
        <f>名簿!F81&amp;""</f>
        <v/>
      </c>
      <c r="E88" s="183"/>
      <c r="F88" s="182" t="str">
        <f>名簿!H81&amp;""</f>
        <v/>
      </c>
      <c r="G88" s="183"/>
      <c r="H88" s="73"/>
      <c r="I88" s="76"/>
      <c r="J88" s="79" t="s">
        <v>5</v>
      </c>
      <c r="K88" s="71">
        <v>0</v>
      </c>
      <c r="L88" s="77">
        <f t="shared" si="1"/>
        <v>0</v>
      </c>
      <c r="M88" s="82" t="s">
        <v>5</v>
      </c>
    </row>
    <row r="89" spans="1:13" s="81" customFormat="1" ht="23.25" customHeight="1" x14ac:dyDescent="0.15">
      <c r="A89" s="72">
        <v>74</v>
      </c>
      <c r="B89" s="70" t="str">
        <f>名簿!D82&amp;""</f>
        <v/>
      </c>
      <c r="C89" s="70" t="str">
        <f>名簿!E82&amp;""</f>
        <v/>
      </c>
      <c r="D89" s="182" t="str">
        <f>名簿!F82&amp;""</f>
        <v/>
      </c>
      <c r="E89" s="183"/>
      <c r="F89" s="182" t="str">
        <f>名簿!H82&amp;""</f>
        <v/>
      </c>
      <c r="G89" s="183"/>
      <c r="H89" s="73"/>
      <c r="I89" s="76"/>
      <c r="J89" s="79" t="s">
        <v>5</v>
      </c>
      <c r="K89" s="71">
        <v>0</v>
      </c>
      <c r="L89" s="77">
        <f t="shared" si="1"/>
        <v>0</v>
      </c>
      <c r="M89" s="82" t="s">
        <v>5</v>
      </c>
    </row>
    <row r="90" spans="1:13" s="81" customFormat="1" ht="23.25" customHeight="1" x14ac:dyDescent="0.15">
      <c r="A90" s="72">
        <v>75</v>
      </c>
      <c r="B90" s="70" t="str">
        <f>名簿!D83&amp;""</f>
        <v/>
      </c>
      <c r="C90" s="70" t="str">
        <f>名簿!E83&amp;""</f>
        <v/>
      </c>
      <c r="D90" s="182" t="str">
        <f>名簿!F83&amp;""</f>
        <v/>
      </c>
      <c r="E90" s="183"/>
      <c r="F90" s="182" t="str">
        <f>名簿!H83&amp;""</f>
        <v/>
      </c>
      <c r="G90" s="183"/>
      <c r="H90" s="73"/>
      <c r="I90" s="76"/>
      <c r="J90" s="79" t="s">
        <v>5</v>
      </c>
      <c r="K90" s="71">
        <v>0</v>
      </c>
      <c r="L90" s="77">
        <f t="shared" si="1"/>
        <v>0</v>
      </c>
      <c r="M90" s="82" t="s">
        <v>5</v>
      </c>
    </row>
    <row r="91" spans="1:13" s="81" customFormat="1" ht="23.25" customHeight="1" x14ac:dyDescent="0.15">
      <c r="A91" s="72">
        <v>76</v>
      </c>
      <c r="B91" s="70" t="str">
        <f>名簿!D84&amp;""</f>
        <v/>
      </c>
      <c r="C91" s="70" t="str">
        <f>名簿!E84&amp;""</f>
        <v/>
      </c>
      <c r="D91" s="182" t="str">
        <f>名簿!F84&amp;""</f>
        <v/>
      </c>
      <c r="E91" s="183"/>
      <c r="F91" s="182" t="str">
        <f>名簿!H84&amp;""</f>
        <v/>
      </c>
      <c r="G91" s="183"/>
      <c r="H91" s="73"/>
      <c r="I91" s="76"/>
      <c r="J91" s="79" t="s">
        <v>5</v>
      </c>
      <c r="K91" s="71">
        <v>0</v>
      </c>
      <c r="L91" s="77">
        <f t="shared" si="1"/>
        <v>0</v>
      </c>
      <c r="M91" s="82" t="s">
        <v>5</v>
      </c>
    </row>
    <row r="92" spans="1:13" s="81" customFormat="1" ht="23.25" customHeight="1" x14ac:dyDescent="0.15">
      <c r="A92" s="72">
        <v>77</v>
      </c>
      <c r="B92" s="70" t="str">
        <f>名簿!D85&amp;""</f>
        <v/>
      </c>
      <c r="C92" s="70" t="str">
        <f>名簿!E85&amp;""</f>
        <v/>
      </c>
      <c r="D92" s="182" t="str">
        <f>名簿!F85&amp;""</f>
        <v/>
      </c>
      <c r="E92" s="183"/>
      <c r="F92" s="182" t="str">
        <f>名簿!H85&amp;""</f>
        <v/>
      </c>
      <c r="G92" s="183"/>
      <c r="H92" s="73"/>
      <c r="I92" s="76"/>
      <c r="J92" s="79" t="s">
        <v>5</v>
      </c>
      <c r="K92" s="71">
        <v>0</v>
      </c>
      <c r="L92" s="77">
        <f t="shared" si="1"/>
        <v>0</v>
      </c>
      <c r="M92" s="82" t="s">
        <v>5</v>
      </c>
    </row>
    <row r="93" spans="1:13" s="81" customFormat="1" ht="23.25" customHeight="1" x14ac:dyDescent="0.15">
      <c r="A93" s="72">
        <v>78</v>
      </c>
      <c r="B93" s="70" t="str">
        <f>名簿!D86&amp;""</f>
        <v/>
      </c>
      <c r="C93" s="70" t="str">
        <f>名簿!E86&amp;""</f>
        <v/>
      </c>
      <c r="D93" s="182" t="str">
        <f>名簿!F86&amp;""</f>
        <v/>
      </c>
      <c r="E93" s="183"/>
      <c r="F93" s="182" t="str">
        <f>名簿!H86&amp;""</f>
        <v/>
      </c>
      <c r="G93" s="183"/>
      <c r="H93" s="73"/>
      <c r="I93" s="76"/>
      <c r="J93" s="79" t="s">
        <v>5</v>
      </c>
      <c r="K93" s="71">
        <v>0</v>
      </c>
      <c r="L93" s="77">
        <f t="shared" si="1"/>
        <v>0</v>
      </c>
      <c r="M93" s="82" t="s">
        <v>5</v>
      </c>
    </row>
    <row r="94" spans="1:13" s="81" customFormat="1" ht="23.25" customHeight="1" x14ac:dyDescent="0.15">
      <c r="A94" s="72">
        <v>79</v>
      </c>
      <c r="B94" s="70" t="str">
        <f>名簿!D87&amp;""</f>
        <v/>
      </c>
      <c r="C94" s="70" t="str">
        <f>名簿!E87&amp;""</f>
        <v/>
      </c>
      <c r="D94" s="182" t="str">
        <f>名簿!F87&amp;""</f>
        <v/>
      </c>
      <c r="E94" s="183"/>
      <c r="F94" s="182" t="str">
        <f>名簿!H87&amp;""</f>
        <v/>
      </c>
      <c r="G94" s="183"/>
      <c r="H94" s="73"/>
      <c r="I94" s="76"/>
      <c r="J94" s="79" t="s">
        <v>5</v>
      </c>
      <c r="K94" s="71">
        <v>0</v>
      </c>
      <c r="L94" s="77">
        <f t="shared" si="1"/>
        <v>0</v>
      </c>
      <c r="M94" s="82" t="s">
        <v>5</v>
      </c>
    </row>
    <row r="95" spans="1:13" s="81" customFormat="1" ht="23.25" customHeight="1" x14ac:dyDescent="0.15">
      <c r="A95" s="72">
        <v>80</v>
      </c>
      <c r="B95" s="70" t="str">
        <f>名簿!D88&amp;""</f>
        <v/>
      </c>
      <c r="C95" s="70" t="str">
        <f>名簿!E88&amp;""</f>
        <v/>
      </c>
      <c r="D95" s="182" t="str">
        <f>名簿!F88&amp;""</f>
        <v/>
      </c>
      <c r="E95" s="183"/>
      <c r="F95" s="182" t="str">
        <f>名簿!H88&amp;""</f>
        <v/>
      </c>
      <c r="G95" s="183"/>
      <c r="H95" s="73"/>
      <c r="I95" s="76"/>
      <c r="J95" s="79" t="s">
        <v>5</v>
      </c>
      <c r="K95" s="71">
        <v>0</v>
      </c>
      <c r="L95" s="77">
        <f t="shared" si="1"/>
        <v>0</v>
      </c>
      <c r="M95" s="82" t="s">
        <v>5</v>
      </c>
    </row>
    <row r="96" spans="1:13" s="81" customFormat="1" ht="23.25" customHeight="1" x14ac:dyDescent="0.15">
      <c r="A96" s="72">
        <v>81</v>
      </c>
      <c r="B96" s="70" t="str">
        <f>名簿!D89&amp;""</f>
        <v/>
      </c>
      <c r="C96" s="70" t="str">
        <f>名簿!E89&amp;""</f>
        <v/>
      </c>
      <c r="D96" s="182" t="str">
        <f>名簿!F89&amp;""</f>
        <v/>
      </c>
      <c r="E96" s="183"/>
      <c r="F96" s="182" t="str">
        <f>名簿!H89&amp;""</f>
        <v/>
      </c>
      <c r="G96" s="183"/>
      <c r="H96" s="73"/>
      <c r="I96" s="76"/>
      <c r="J96" s="79" t="s">
        <v>5</v>
      </c>
      <c r="K96" s="71">
        <v>0</v>
      </c>
      <c r="L96" s="77">
        <f t="shared" si="1"/>
        <v>0</v>
      </c>
      <c r="M96" s="82" t="s">
        <v>5</v>
      </c>
    </row>
    <row r="97" spans="1:13" s="81" customFormat="1" ht="23.25" customHeight="1" x14ac:dyDescent="0.15">
      <c r="A97" s="72">
        <v>82</v>
      </c>
      <c r="B97" s="70" t="str">
        <f>名簿!D90&amp;""</f>
        <v/>
      </c>
      <c r="C97" s="70" t="str">
        <f>名簿!E90&amp;""</f>
        <v/>
      </c>
      <c r="D97" s="182" t="str">
        <f>名簿!F90&amp;""</f>
        <v/>
      </c>
      <c r="E97" s="183"/>
      <c r="F97" s="182" t="str">
        <f>名簿!H90&amp;""</f>
        <v/>
      </c>
      <c r="G97" s="183"/>
      <c r="H97" s="73"/>
      <c r="I97" s="76"/>
      <c r="J97" s="79" t="s">
        <v>5</v>
      </c>
      <c r="K97" s="71">
        <v>0</v>
      </c>
      <c r="L97" s="77">
        <f t="shared" si="1"/>
        <v>0</v>
      </c>
      <c r="M97" s="82" t="s">
        <v>5</v>
      </c>
    </row>
    <row r="98" spans="1:13" s="81" customFormat="1" ht="23.25" customHeight="1" x14ac:dyDescent="0.15">
      <c r="A98" s="72">
        <v>83</v>
      </c>
      <c r="B98" s="70" t="str">
        <f>名簿!D91&amp;""</f>
        <v/>
      </c>
      <c r="C98" s="70" t="str">
        <f>名簿!E91&amp;""</f>
        <v/>
      </c>
      <c r="D98" s="182" t="str">
        <f>名簿!F91&amp;""</f>
        <v/>
      </c>
      <c r="E98" s="183"/>
      <c r="F98" s="182" t="str">
        <f>名簿!H91&amp;""</f>
        <v/>
      </c>
      <c r="G98" s="183"/>
      <c r="H98" s="73"/>
      <c r="I98" s="76"/>
      <c r="J98" s="79" t="s">
        <v>5</v>
      </c>
      <c r="K98" s="71">
        <v>0</v>
      </c>
      <c r="L98" s="77">
        <f t="shared" si="1"/>
        <v>0</v>
      </c>
      <c r="M98" s="82" t="s">
        <v>5</v>
      </c>
    </row>
    <row r="99" spans="1:13" s="81" customFormat="1" ht="23.25" customHeight="1" x14ac:dyDescent="0.15">
      <c r="A99" s="72">
        <v>84</v>
      </c>
      <c r="B99" s="70" t="str">
        <f>名簿!D92&amp;""</f>
        <v/>
      </c>
      <c r="C99" s="70" t="str">
        <f>名簿!E92&amp;""</f>
        <v/>
      </c>
      <c r="D99" s="182" t="str">
        <f>名簿!F92&amp;""</f>
        <v/>
      </c>
      <c r="E99" s="183"/>
      <c r="F99" s="182" t="str">
        <f>名簿!H92&amp;""</f>
        <v/>
      </c>
      <c r="G99" s="183"/>
      <c r="H99" s="73"/>
      <c r="I99" s="76"/>
      <c r="J99" s="79" t="s">
        <v>5</v>
      </c>
      <c r="K99" s="71">
        <v>0</v>
      </c>
      <c r="L99" s="77">
        <f t="shared" si="1"/>
        <v>0</v>
      </c>
      <c r="M99" s="82" t="s">
        <v>5</v>
      </c>
    </row>
    <row r="100" spans="1:13" s="81" customFormat="1" ht="23.25" customHeight="1" x14ac:dyDescent="0.15">
      <c r="A100" s="72">
        <v>85</v>
      </c>
      <c r="B100" s="70" t="str">
        <f>名簿!D93&amp;""</f>
        <v/>
      </c>
      <c r="C100" s="70" t="str">
        <f>名簿!E93&amp;""</f>
        <v/>
      </c>
      <c r="D100" s="182" t="str">
        <f>名簿!F93&amp;""</f>
        <v/>
      </c>
      <c r="E100" s="183"/>
      <c r="F100" s="182" t="str">
        <f>名簿!H93&amp;""</f>
        <v/>
      </c>
      <c r="G100" s="183"/>
      <c r="H100" s="73"/>
      <c r="I100" s="76"/>
      <c r="J100" s="79" t="s">
        <v>5</v>
      </c>
      <c r="K100" s="71">
        <v>0</v>
      </c>
      <c r="L100" s="77">
        <f t="shared" si="1"/>
        <v>0</v>
      </c>
      <c r="M100" s="82" t="s">
        <v>5</v>
      </c>
    </row>
    <row r="101" spans="1:13" s="81" customFormat="1" ht="23.25" customHeight="1" x14ac:dyDescent="0.15">
      <c r="A101" s="72">
        <v>86</v>
      </c>
      <c r="B101" s="70" t="str">
        <f>名簿!D94&amp;""</f>
        <v/>
      </c>
      <c r="C101" s="70" t="str">
        <f>名簿!E94&amp;""</f>
        <v/>
      </c>
      <c r="D101" s="182" t="str">
        <f>名簿!F94&amp;""</f>
        <v/>
      </c>
      <c r="E101" s="183"/>
      <c r="F101" s="182" t="str">
        <f>名簿!H94&amp;""</f>
        <v/>
      </c>
      <c r="G101" s="183"/>
      <c r="H101" s="73"/>
      <c r="I101" s="76"/>
      <c r="J101" s="79" t="s">
        <v>5</v>
      </c>
      <c r="K101" s="71">
        <v>0</v>
      </c>
      <c r="L101" s="77">
        <f t="shared" si="1"/>
        <v>0</v>
      </c>
      <c r="M101" s="82" t="s">
        <v>5</v>
      </c>
    </row>
    <row r="102" spans="1:13" s="81" customFormat="1" ht="23.25" customHeight="1" x14ac:dyDescent="0.15">
      <c r="A102" s="72">
        <v>87</v>
      </c>
      <c r="B102" s="70" t="str">
        <f>名簿!D95&amp;""</f>
        <v/>
      </c>
      <c r="C102" s="70" t="str">
        <f>名簿!E95&amp;""</f>
        <v/>
      </c>
      <c r="D102" s="182" t="str">
        <f>名簿!F95&amp;""</f>
        <v/>
      </c>
      <c r="E102" s="183"/>
      <c r="F102" s="182" t="str">
        <f>名簿!H95&amp;""</f>
        <v/>
      </c>
      <c r="G102" s="183"/>
      <c r="H102" s="73"/>
      <c r="I102" s="76"/>
      <c r="J102" s="79" t="s">
        <v>5</v>
      </c>
      <c r="K102" s="71">
        <v>0</v>
      </c>
      <c r="L102" s="77">
        <f t="shared" si="1"/>
        <v>0</v>
      </c>
      <c r="M102" s="82" t="s">
        <v>5</v>
      </c>
    </row>
    <row r="103" spans="1:13" s="81" customFormat="1" ht="23.25" customHeight="1" x14ac:dyDescent="0.15">
      <c r="A103" s="72">
        <v>88</v>
      </c>
      <c r="B103" s="70" t="str">
        <f>名簿!D96&amp;""</f>
        <v/>
      </c>
      <c r="C103" s="70" t="str">
        <f>名簿!E96&amp;""</f>
        <v/>
      </c>
      <c r="D103" s="182" t="str">
        <f>名簿!F96&amp;""</f>
        <v/>
      </c>
      <c r="E103" s="183"/>
      <c r="F103" s="182" t="str">
        <f>名簿!H96&amp;""</f>
        <v/>
      </c>
      <c r="G103" s="183"/>
      <c r="H103" s="73"/>
      <c r="I103" s="76"/>
      <c r="J103" s="79" t="s">
        <v>5</v>
      </c>
      <c r="K103" s="71">
        <v>0</v>
      </c>
      <c r="L103" s="77">
        <f t="shared" si="1"/>
        <v>0</v>
      </c>
      <c r="M103" s="82" t="s">
        <v>5</v>
      </c>
    </row>
    <row r="104" spans="1:13" s="81" customFormat="1" ht="23.25" customHeight="1" x14ac:dyDescent="0.15">
      <c r="A104" s="72">
        <v>89</v>
      </c>
      <c r="B104" s="70" t="str">
        <f>名簿!D97&amp;""</f>
        <v/>
      </c>
      <c r="C104" s="70" t="str">
        <f>名簿!E97&amp;""</f>
        <v/>
      </c>
      <c r="D104" s="182" t="str">
        <f>名簿!F97&amp;""</f>
        <v/>
      </c>
      <c r="E104" s="183"/>
      <c r="F104" s="182" t="str">
        <f>名簿!H97&amp;""</f>
        <v/>
      </c>
      <c r="G104" s="183"/>
      <c r="H104" s="73"/>
      <c r="I104" s="76"/>
      <c r="J104" s="79" t="s">
        <v>5</v>
      </c>
      <c r="K104" s="71">
        <v>0</v>
      </c>
      <c r="L104" s="77">
        <f t="shared" si="1"/>
        <v>0</v>
      </c>
      <c r="M104" s="82" t="s">
        <v>5</v>
      </c>
    </row>
    <row r="105" spans="1:13" s="81" customFormat="1" ht="23.25" customHeight="1" x14ac:dyDescent="0.15">
      <c r="A105" s="72">
        <v>90</v>
      </c>
      <c r="B105" s="70" t="str">
        <f>名簿!D98&amp;""</f>
        <v/>
      </c>
      <c r="C105" s="70" t="str">
        <f>名簿!E98&amp;""</f>
        <v/>
      </c>
      <c r="D105" s="182" t="str">
        <f>名簿!F98&amp;""</f>
        <v/>
      </c>
      <c r="E105" s="183"/>
      <c r="F105" s="182" t="str">
        <f>名簿!H98&amp;""</f>
        <v/>
      </c>
      <c r="G105" s="183"/>
      <c r="H105" s="73"/>
      <c r="I105" s="76"/>
      <c r="J105" s="79" t="s">
        <v>5</v>
      </c>
      <c r="K105" s="71">
        <v>0</v>
      </c>
      <c r="L105" s="77">
        <f t="shared" si="1"/>
        <v>0</v>
      </c>
      <c r="M105" s="82" t="s">
        <v>5</v>
      </c>
    </row>
    <row r="106" spans="1:13" s="81" customFormat="1" ht="23.25" customHeight="1" x14ac:dyDescent="0.15">
      <c r="A106" s="187" t="s">
        <v>30</v>
      </c>
      <c r="B106" s="188"/>
      <c r="C106" s="188"/>
      <c r="D106" s="188"/>
      <c r="E106" s="188"/>
      <c r="F106" s="188"/>
      <c r="G106" s="188"/>
      <c r="H106" s="188"/>
      <c r="I106" s="188"/>
      <c r="J106" s="188"/>
      <c r="K106" s="201"/>
      <c r="L106" s="77">
        <f>SUM(L76:L105)</f>
        <v>0</v>
      </c>
      <c r="M106" s="82" t="s">
        <v>5</v>
      </c>
    </row>
    <row r="107" spans="1:13" s="81" customFormat="1" ht="23.25" customHeight="1" thickBot="1" x14ac:dyDescent="0.2">
      <c r="A107" s="187" t="s">
        <v>48</v>
      </c>
      <c r="B107" s="188"/>
      <c r="C107" s="188"/>
      <c r="D107" s="188"/>
      <c r="E107" s="188"/>
      <c r="F107" s="188"/>
      <c r="G107" s="188"/>
      <c r="H107" s="188"/>
      <c r="I107" s="188"/>
      <c r="J107" s="188"/>
      <c r="K107" s="201"/>
      <c r="L107" s="77">
        <f>L106+L71</f>
        <v>0</v>
      </c>
      <c r="M107" s="82" t="s">
        <v>5</v>
      </c>
    </row>
    <row r="108" spans="1:13" s="81" customFormat="1" ht="23.25" customHeight="1" x14ac:dyDescent="0.15">
      <c r="A108" s="195" t="s">
        <v>75</v>
      </c>
      <c r="B108" s="195"/>
      <c r="C108" s="195"/>
      <c r="D108" s="195"/>
      <c r="E108" s="126"/>
      <c r="F108" s="196" t="s">
        <v>60</v>
      </c>
      <c r="G108" s="196"/>
      <c r="H108" s="127" t="s">
        <v>78</v>
      </c>
      <c r="I108" s="197"/>
      <c r="J108" s="197"/>
      <c r="K108" s="197"/>
      <c r="L108" s="197"/>
      <c r="M108" s="98"/>
    </row>
    <row r="109" spans="1:13" s="81" customFormat="1" ht="23.25" customHeight="1" x14ac:dyDescent="0.15">
      <c r="A109" s="198" t="s">
        <v>61</v>
      </c>
      <c r="B109" s="198"/>
      <c r="C109" s="198"/>
      <c r="D109" s="198"/>
      <c r="E109" s="198"/>
      <c r="F109" s="124"/>
      <c r="G109" s="124"/>
      <c r="H109" s="125" t="s">
        <v>79</v>
      </c>
      <c r="I109" s="180"/>
      <c r="J109" s="180"/>
      <c r="K109" s="180"/>
      <c r="L109" s="180"/>
      <c r="M109" s="100"/>
    </row>
    <row r="110" spans="1:13" s="81" customFormat="1" ht="23.25" customHeight="1" x14ac:dyDescent="0.15">
      <c r="A110" s="99"/>
      <c r="B110" s="101"/>
      <c r="C110" s="101"/>
      <c r="D110" s="101"/>
      <c r="E110" s="101"/>
      <c r="F110" s="101"/>
      <c r="G110" s="101"/>
      <c r="H110" s="125" t="s">
        <v>77</v>
      </c>
      <c r="I110" s="192"/>
      <c r="J110" s="192"/>
      <c r="K110" s="192"/>
      <c r="L110" s="192"/>
      <c r="M110" s="100"/>
    </row>
    <row r="111" spans="1:13" s="81" customFormat="1" ht="23.25" customHeight="1" thickBot="1" x14ac:dyDescent="0.2">
      <c r="A111" s="102"/>
      <c r="B111" s="103"/>
      <c r="C111" s="103"/>
      <c r="D111" s="103"/>
      <c r="E111" s="103"/>
      <c r="F111" s="103"/>
      <c r="G111" s="103"/>
      <c r="H111" s="103"/>
      <c r="I111" s="103"/>
      <c r="J111" s="103"/>
      <c r="K111" s="103"/>
      <c r="L111" s="104"/>
      <c r="M111" s="105"/>
    </row>
    <row r="112" spans="1:13" s="81" customFormat="1" ht="23.25" customHeight="1" x14ac:dyDescent="0.15">
      <c r="A112" s="72">
        <v>91</v>
      </c>
      <c r="B112" s="70" t="str">
        <f>名簿!D99&amp;""</f>
        <v/>
      </c>
      <c r="C112" s="70" t="str">
        <f>名簿!E99&amp;""</f>
        <v/>
      </c>
      <c r="D112" s="182" t="str">
        <f>名簿!F99&amp;""</f>
        <v/>
      </c>
      <c r="E112" s="183"/>
      <c r="F112" s="182" t="str">
        <f>名簿!H99&amp;""</f>
        <v/>
      </c>
      <c r="G112" s="183"/>
      <c r="H112" s="73"/>
      <c r="I112" s="76"/>
      <c r="J112" s="79" t="s">
        <v>5</v>
      </c>
      <c r="K112" s="71">
        <v>0</v>
      </c>
      <c r="L112" s="77">
        <f t="shared" si="1"/>
        <v>0</v>
      </c>
      <c r="M112" s="82" t="s">
        <v>5</v>
      </c>
    </row>
    <row r="113" spans="1:13" s="81" customFormat="1" ht="23.25" customHeight="1" x14ac:dyDescent="0.15">
      <c r="A113" s="72">
        <v>92</v>
      </c>
      <c r="B113" s="70" t="str">
        <f>名簿!D100&amp;""</f>
        <v/>
      </c>
      <c r="C113" s="70" t="str">
        <f>名簿!E100&amp;""</f>
        <v/>
      </c>
      <c r="D113" s="182" t="str">
        <f>名簿!F100&amp;""</f>
        <v/>
      </c>
      <c r="E113" s="183"/>
      <c r="F113" s="182" t="str">
        <f>名簿!H100&amp;""</f>
        <v/>
      </c>
      <c r="G113" s="183"/>
      <c r="H113" s="73"/>
      <c r="I113" s="76"/>
      <c r="J113" s="79" t="s">
        <v>5</v>
      </c>
      <c r="K113" s="71">
        <v>0</v>
      </c>
      <c r="L113" s="77">
        <f t="shared" si="1"/>
        <v>0</v>
      </c>
      <c r="M113" s="82" t="s">
        <v>5</v>
      </c>
    </row>
    <row r="114" spans="1:13" s="81" customFormat="1" ht="23.25" customHeight="1" x14ac:dyDescent="0.15">
      <c r="A114" s="72">
        <v>93</v>
      </c>
      <c r="B114" s="70" t="str">
        <f>名簿!D101&amp;""</f>
        <v/>
      </c>
      <c r="C114" s="70" t="str">
        <f>名簿!E101&amp;""</f>
        <v/>
      </c>
      <c r="D114" s="182" t="str">
        <f>名簿!F101&amp;""</f>
        <v/>
      </c>
      <c r="E114" s="183"/>
      <c r="F114" s="182" t="str">
        <f>名簿!H101&amp;""</f>
        <v/>
      </c>
      <c r="G114" s="183"/>
      <c r="H114" s="73"/>
      <c r="I114" s="76"/>
      <c r="J114" s="79" t="s">
        <v>5</v>
      </c>
      <c r="K114" s="71">
        <v>0</v>
      </c>
      <c r="L114" s="77">
        <f t="shared" si="1"/>
        <v>0</v>
      </c>
      <c r="M114" s="82" t="s">
        <v>5</v>
      </c>
    </row>
    <row r="115" spans="1:13" s="81" customFormat="1" ht="23.25" customHeight="1" x14ac:dyDescent="0.15">
      <c r="A115" s="72">
        <v>94</v>
      </c>
      <c r="B115" s="70" t="str">
        <f>名簿!D102&amp;""</f>
        <v/>
      </c>
      <c r="C115" s="70" t="str">
        <f>名簿!E102&amp;""</f>
        <v/>
      </c>
      <c r="D115" s="182" t="str">
        <f>名簿!F102&amp;""</f>
        <v/>
      </c>
      <c r="E115" s="183"/>
      <c r="F115" s="182" t="str">
        <f>名簿!H102&amp;""</f>
        <v/>
      </c>
      <c r="G115" s="183"/>
      <c r="H115" s="73"/>
      <c r="I115" s="76"/>
      <c r="J115" s="79" t="s">
        <v>5</v>
      </c>
      <c r="K115" s="71">
        <v>0</v>
      </c>
      <c r="L115" s="77">
        <f t="shared" si="1"/>
        <v>0</v>
      </c>
      <c r="M115" s="82" t="s">
        <v>5</v>
      </c>
    </row>
    <row r="116" spans="1:13" s="81" customFormat="1" ht="23.25" customHeight="1" x14ac:dyDescent="0.15">
      <c r="A116" s="72">
        <v>95</v>
      </c>
      <c r="B116" s="70" t="str">
        <f>名簿!D103&amp;""</f>
        <v/>
      </c>
      <c r="C116" s="70" t="str">
        <f>名簿!E103&amp;""</f>
        <v/>
      </c>
      <c r="D116" s="182" t="str">
        <f>名簿!F103&amp;""</f>
        <v/>
      </c>
      <c r="E116" s="183"/>
      <c r="F116" s="182" t="str">
        <f>名簿!H103&amp;""</f>
        <v/>
      </c>
      <c r="G116" s="183"/>
      <c r="H116" s="73"/>
      <c r="I116" s="76"/>
      <c r="J116" s="79" t="s">
        <v>5</v>
      </c>
      <c r="K116" s="71">
        <v>0</v>
      </c>
      <c r="L116" s="77">
        <f t="shared" si="1"/>
        <v>0</v>
      </c>
      <c r="M116" s="82" t="s">
        <v>5</v>
      </c>
    </row>
    <row r="117" spans="1:13" s="81" customFormat="1" ht="23.25" customHeight="1" x14ac:dyDescent="0.15">
      <c r="A117" s="72">
        <v>96</v>
      </c>
      <c r="B117" s="70" t="str">
        <f>名簿!D104&amp;""</f>
        <v/>
      </c>
      <c r="C117" s="70" t="str">
        <f>名簿!E104&amp;""</f>
        <v/>
      </c>
      <c r="D117" s="182" t="str">
        <f>名簿!F104&amp;""</f>
        <v/>
      </c>
      <c r="E117" s="183"/>
      <c r="F117" s="182" t="str">
        <f>名簿!H104&amp;""</f>
        <v/>
      </c>
      <c r="G117" s="183"/>
      <c r="H117" s="73"/>
      <c r="I117" s="76"/>
      <c r="J117" s="79" t="s">
        <v>5</v>
      </c>
      <c r="K117" s="71">
        <v>0</v>
      </c>
      <c r="L117" s="77">
        <f t="shared" si="1"/>
        <v>0</v>
      </c>
      <c r="M117" s="82" t="s">
        <v>5</v>
      </c>
    </row>
    <row r="118" spans="1:13" s="81" customFormat="1" ht="23.25" customHeight="1" x14ac:dyDescent="0.15">
      <c r="A118" s="72">
        <v>97</v>
      </c>
      <c r="B118" s="70" t="str">
        <f>名簿!D105&amp;""</f>
        <v/>
      </c>
      <c r="C118" s="70" t="str">
        <f>名簿!E105&amp;""</f>
        <v/>
      </c>
      <c r="D118" s="182" t="str">
        <f>名簿!F105&amp;""</f>
        <v/>
      </c>
      <c r="E118" s="183"/>
      <c r="F118" s="182" t="str">
        <f>名簿!H105&amp;""</f>
        <v/>
      </c>
      <c r="G118" s="183"/>
      <c r="H118" s="73"/>
      <c r="I118" s="76"/>
      <c r="J118" s="79" t="s">
        <v>5</v>
      </c>
      <c r="K118" s="71">
        <v>0</v>
      </c>
      <c r="L118" s="77">
        <f t="shared" si="1"/>
        <v>0</v>
      </c>
      <c r="M118" s="82" t="s">
        <v>5</v>
      </c>
    </row>
    <row r="119" spans="1:13" s="81" customFormat="1" ht="23.25" customHeight="1" x14ac:dyDescent="0.15">
      <c r="A119" s="72">
        <v>98</v>
      </c>
      <c r="B119" s="70" t="str">
        <f>名簿!D106&amp;""</f>
        <v/>
      </c>
      <c r="C119" s="70" t="str">
        <f>名簿!E106&amp;""</f>
        <v/>
      </c>
      <c r="D119" s="182" t="str">
        <f>名簿!F106&amp;""</f>
        <v/>
      </c>
      <c r="E119" s="183"/>
      <c r="F119" s="182" t="str">
        <f>名簿!H106&amp;""</f>
        <v/>
      </c>
      <c r="G119" s="183"/>
      <c r="H119" s="73"/>
      <c r="I119" s="76"/>
      <c r="J119" s="79" t="s">
        <v>5</v>
      </c>
      <c r="K119" s="71">
        <v>0</v>
      </c>
      <c r="L119" s="77">
        <f t="shared" si="1"/>
        <v>0</v>
      </c>
      <c r="M119" s="82" t="s">
        <v>5</v>
      </c>
    </row>
    <row r="120" spans="1:13" s="81" customFormat="1" ht="23.25" customHeight="1" x14ac:dyDescent="0.15">
      <c r="A120" s="72">
        <v>99</v>
      </c>
      <c r="B120" s="70" t="str">
        <f>名簿!D107&amp;""</f>
        <v/>
      </c>
      <c r="C120" s="70" t="str">
        <f>名簿!E107&amp;""</f>
        <v/>
      </c>
      <c r="D120" s="182" t="str">
        <f>名簿!F107&amp;""</f>
        <v/>
      </c>
      <c r="E120" s="183"/>
      <c r="F120" s="182" t="str">
        <f>名簿!H107&amp;""</f>
        <v/>
      </c>
      <c r="G120" s="183"/>
      <c r="H120" s="73"/>
      <c r="I120" s="76"/>
      <c r="J120" s="79" t="s">
        <v>5</v>
      </c>
      <c r="K120" s="71">
        <v>0</v>
      </c>
      <c r="L120" s="77">
        <f t="shared" si="1"/>
        <v>0</v>
      </c>
      <c r="M120" s="82" t="s">
        <v>5</v>
      </c>
    </row>
    <row r="121" spans="1:13" s="81" customFormat="1" ht="23.25" customHeight="1" x14ac:dyDescent="0.15">
      <c r="A121" s="72">
        <v>100</v>
      </c>
      <c r="B121" s="70" t="str">
        <f>名簿!D108&amp;""</f>
        <v/>
      </c>
      <c r="C121" s="70" t="str">
        <f>名簿!E108&amp;""</f>
        <v/>
      </c>
      <c r="D121" s="182" t="str">
        <f>名簿!F108&amp;""</f>
        <v/>
      </c>
      <c r="E121" s="183"/>
      <c r="F121" s="182" t="str">
        <f>名簿!H108&amp;""</f>
        <v/>
      </c>
      <c r="G121" s="183"/>
      <c r="H121" s="73"/>
      <c r="I121" s="76"/>
      <c r="J121" s="79" t="s">
        <v>5</v>
      </c>
      <c r="K121" s="71">
        <v>0</v>
      </c>
      <c r="L121" s="77">
        <f t="shared" si="1"/>
        <v>0</v>
      </c>
      <c r="M121" s="82" t="s">
        <v>5</v>
      </c>
    </row>
    <row r="122" spans="1:13" s="81" customFormat="1" ht="23.25" customHeight="1" x14ac:dyDescent="0.15">
      <c r="A122" s="72">
        <v>101</v>
      </c>
      <c r="B122" s="70" t="str">
        <f>名簿!D109&amp;""</f>
        <v/>
      </c>
      <c r="C122" s="70" t="str">
        <f>名簿!E109&amp;""</f>
        <v/>
      </c>
      <c r="D122" s="182" t="str">
        <f>名簿!F109&amp;""</f>
        <v/>
      </c>
      <c r="E122" s="183"/>
      <c r="F122" s="182" t="str">
        <f>名簿!H109&amp;""</f>
        <v/>
      </c>
      <c r="G122" s="183"/>
      <c r="H122" s="73"/>
      <c r="I122" s="76"/>
      <c r="J122" s="79" t="s">
        <v>5</v>
      </c>
      <c r="K122" s="71">
        <v>0</v>
      </c>
      <c r="L122" s="77">
        <f t="shared" si="1"/>
        <v>0</v>
      </c>
      <c r="M122" s="82" t="s">
        <v>5</v>
      </c>
    </row>
    <row r="123" spans="1:13" s="81" customFormat="1" ht="23.25" customHeight="1" x14ac:dyDescent="0.15">
      <c r="A123" s="72">
        <v>102</v>
      </c>
      <c r="B123" s="70" t="str">
        <f>名簿!D110&amp;""</f>
        <v/>
      </c>
      <c r="C123" s="70" t="str">
        <f>名簿!E110&amp;""</f>
        <v/>
      </c>
      <c r="D123" s="182" t="str">
        <f>名簿!F110&amp;""</f>
        <v/>
      </c>
      <c r="E123" s="183"/>
      <c r="F123" s="182" t="str">
        <f>名簿!H110&amp;""</f>
        <v/>
      </c>
      <c r="G123" s="183"/>
      <c r="H123" s="73"/>
      <c r="I123" s="76"/>
      <c r="J123" s="79" t="s">
        <v>5</v>
      </c>
      <c r="K123" s="71">
        <v>0</v>
      </c>
      <c r="L123" s="77">
        <f t="shared" si="1"/>
        <v>0</v>
      </c>
      <c r="M123" s="82" t="s">
        <v>5</v>
      </c>
    </row>
    <row r="124" spans="1:13" s="81" customFormat="1" ht="23.25" customHeight="1" x14ac:dyDescent="0.15">
      <c r="A124" s="72">
        <v>103</v>
      </c>
      <c r="B124" s="70" t="str">
        <f>名簿!D111&amp;""</f>
        <v/>
      </c>
      <c r="C124" s="70" t="str">
        <f>名簿!E111&amp;""</f>
        <v/>
      </c>
      <c r="D124" s="182" t="str">
        <f>名簿!F111&amp;""</f>
        <v/>
      </c>
      <c r="E124" s="183"/>
      <c r="F124" s="182" t="str">
        <f>名簿!H111&amp;""</f>
        <v/>
      </c>
      <c r="G124" s="183"/>
      <c r="H124" s="73"/>
      <c r="I124" s="76"/>
      <c r="J124" s="79" t="s">
        <v>5</v>
      </c>
      <c r="K124" s="71">
        <v>0</v>
      </c>
      <c r="L124" s="77">
        <f t="shared" si="1"/>
        <v>0</v>
      </c>
      <c r="M124" s="82" t="s">
        <v>5</v>
      </c>
    </row>
    <row r="125" spans="1:13" s="81" customFormat="1" ht="23.25" customHeight="1" x14ac:dyDescent="0.15">
      <c r="A125" s="72">
        <v>104</v>
      </c>
      <c r="B125" s="70" t="str">
        <f>名簿!D112&amp;""</f>
        <v/>
      </c>
      <c r="C125" s="70" t="str">
        <f>名簿!E112&amp;""</f>
        <v/>
      </c>
      <c r="D125" s="182" t="str">
        <f>名簿!F112&amp;""</f>
        <v/>
      </c>
      <c r="E125" s="183"/>
      <c r="F125" s="182" t="str">
        <f>名簿!H112&amp;""</f>
        <v/>
      </c>
      <c r="G125" s="183"/>
      <c r="H125" s="73"/>
      <c r="I125" s="76"/>
      <c r="J125" s="79" t="s">
        <v>5</v>
      </c>
      <c r="K125" s="71">
        <v>0</v>
      </c>
      <c r="L125" s="77">
        <f t="shared" si="1"/>
        <v>0</v>
      </c>
      <c r="M125" s="82" t="s">
        <v>5</v>
      </c>
    </row>
    <row r="126" spans="1:13" s="81" customFormat="1" ht="23.25" customHeight="1" x14ac:dyDescent="0.15">
      <c r="A126" s="72">
        <v>105</v>
      </c>
      <c r="B126" s="70" t="str">
        <f>名簿!D113&amp;""</f>
        <v/>
      </c>
      <c r="C126" s="70" t="str">
        <f>名簿!E113&amp;""</f>
        <v/>
      </c>
      <c r="D126" s="182" t="str">
        <f>名簿!F113&amp;""</f>
        <v/>
      </c>
      <c r="E126" s="183"/>
      <c r="F126" s="182" t="str">
        <f>名簿!H113&amp;""</f>
        <v/>
      </c>
      <c r="G126" s="183"/>
      <c r="H126" s="73"/>
      <c r="I126" s="76"/>
      <c r="J126" s="79" t="s">
        <v>5</v>
      </c>
      <c r="K126" s="71">
        <v>0</v>
      </c>
      <c r="L126" s="77">
        <f t="shared" si="1"/>
        <v>0</v>
      </c>
      <c r="M126" s="82" t="s">
        <v>5</v>
      </c>
    </row>
    <row r="127" spans="1:13" s="81" customFormat="1" ht="23.25" customHeight="1" x14ac:dyDescent="0.15">
      <c r="A127" s="72">
        <v>106</v>
      </c>
      <c r="B127" s="70" t="str">
        <f>名簿!D114&amp;""</f>
        <v/>
      </c>
      <c r="C127" s="70" t="str">
        <f>名簿!E114&amp;""</f>
        <v/>
      </c>
      <c r="D127" s="182" t="str">
        <f>名簿!F114&amp;""</f>
        <v/>
      </c>
      <c r="E127" s="183"/>
      <c r="F127" s="182" t="str">
        <f>名簿!H114&amp;""</f>
        <v/>
      </c>
      <c r="G127" s="183"/>
      <c r="H127" s="73"/>
      <c r="I127" s="76"/>
      <c r="J127" s="79" t="s">
        <v>5</v>
      </c>
      <c r="K127" s="71">
        <v>0</v>
      </c>
      <c r="L127" s="77">
        <f t="shared" si="1"/>
        <v>0</v>
      </c>
      <c r="M127" s="82" t="s">
        <v>5</v>
      </c>
    </row>
    <row r="128" spans="1:13" s="81" customFormat="1" ht="23.25" customHeight="1" x14ac:dyDescent="0.15">
      <c r="A128" s="72">
        <v>107</v>
      </c>
      <c r="B128" s="70" t="str">
        <f>名簿!D115&amp;""</f>
        <v/>
      </c>
      <c r="C128" s="70" t="str">
        <f>名簿!E115&amp;""</f>
        <v/>
      </c>
      <c r="D128" s="182" t="str">
        <f>名簿!F115&amp;""</f>
        <v/>
      </c>
      <c r="E128" s="183"/>
      <c r="F128" s="182" t="str">
        <f>名簿!H115&amp;""</f>
        <v/>
      </c>
      <c r="G128" s="183"/>
      <c r="H128" s="73"/>
      <c r="I128" s="76"/>
      <c r="J128" s="79" t="s">
        <v>5</v>
      </c>
      <c r="K128" s="71">
        <v>0</v>
      </c>
      <c r="L128" s="77">
        <f t="shared" si="1"/>
        <v>0</v>
      </c>
      <c r="M128" s="82" t="s">
        <v>5</v>
      </c>
    </row>
    <row r="129" spans="1:13" s="81" customFormat="1" ht="23.25" customHeight="1" x14ac:dyDescent="0.15">
      <c r="A129" s="72">
        <v>108</v>
      </c>
      <c r="B129" s="70" t="str">
        <f>名簿!D116&amp;""</f>
        <v/>
      </c>
      <c r="C129" s="70" t="str">
        <f>名簿!E116&amp;""</f>
        <v/>
      </c>
      <c r="D129" s="182" t="str">
        <f>名簿!F116&amp;""</f>
        <v/>
      </c>
      <c r="E129" s="183"/>
      <c r="F129" s="182" t="str">
        <f>名簿!H116&amp;""</f>
        <v/>
      </c>
      <c r="G129" s="183"/>
      <c r="H129" s="73"/>
      <c r="I129" s="76"/>
      <c r="J129" s="79" t="s">
        <v>5</v>
      </c>
      <c r="K129" s="71">
        <v>0</v>
      </c>
      <c r="L129" s="77">
        <f t="shared" si="1"/>
        <v>0</v>
      </c>
      <c r="M129" s="82" t="s">
        <v>5</v>
      </c>
    </row>
    <row r="130" spans="1:13" s="81" customFormat="1" ht="23.25" customHeight="1" x14ac:dyDescent="0.15">
      <c r="A130" s="72">
        <v>109</v>
      </c>
      <c r="B130" s="70" t="str">
        <f>名簿!D117&amp;""</f>
        <v/>
      </c>
      <c r="C130" s="70" t="str">
        <f>名簿!E117&amp;""</f>
        <v/>
      </c>
      <c r="D130" s="182" t="str">
        <f>名簿!F117&amp;""</f>
        <v/>
      </c>
      <c r="E130" s="183"/>
      <c r="F130" s="182" t="str">
        <f>名簿!H117&amp;""</f>
        <v/>
      </c>
      <c r="G130" s="183"/>
      <c r="H130" s="73"/>
      <c r="I130" s="76"/>
      <c r="J130" s="79" t="s">
        <v>5</v>
      </c>
      <c r="K130" s="71">
        <v>0</v>
      </c>
      <c r="L130" s="77">
        <f t="shared" si="1"/>
        <v>0</v>
      </c>
      <c r="M130" s="82" t="s">
        <v>5</v>
      </c>
    </row>
    <row r="131" spans="1:13" s="81" customFormat="1" ht="23.25" customHeight="1" x14ac:dyDescent="0.15">
      <c r="A131" s="72">
        <v>110</v>
      </c>
      <c r="B131" s="70" t="str">
        <f>名簿!D118&amp;""</f>
        <v/>
      </c>
      <c r="C131" s="70" t="str">
        <f>名簿!E118&amp;""</f>
        <v/>
      </c>
      <c r="D131" s="182" t="str">
        <f>名簿!F118&amp;""</f>
        <v/>
      </c>
      <c r="E131" s="183"/>
      <c r="F131" s="182" t="str">
        <f>名簿!H118&amp;""</f>
        <v/>
      </c>
      <c r="G131" s="183"/>
      <c r="H131" s="73"/>
      <c r="I131" s="76"/>
      <c r="J131" s="79" t="s">
        <v>5</v>
      </c>
      <c r="K131" s="71">
        <v>0</v>
      </c>
      <c r="L131" s="77">
        <f t="shared" si="1"/>
        <v>0</v>
      </c>
      <c r="M131" s="82" t="s">
        <v>5</v>
      </c>
    </row>
    <row r="132" spans="1:13" s="81" customFormat="1" ht="23.25" customHeight="1" x14ac:dyDescent="0.15">
      <c r="A132" s="72">
        <v>111</v>
      </c>
      <c r="B132" s="70" t="str">
        <f>名簿!D119&amp;""</f>
        <v/>
      </c>
      <c r="C132" s="70" t="str">
        <f>名簿!E119&amp;""</f>
        <v/>
      </c>
      <c r="D132" s="182" t="str">
        <f>名簿!F119&amp;""</f>
        <v/>
      </c>
      <c r="E132" s="183"/>
      <c r="F132" s="182" t="str">
        <f>名簿!H119&amp;""</f>
        <v/>
      </c>
      <c r="G132" s="183"/>
      <c r="H132" s="73"/>
      <c r="I132" s="76"/>
      <c r="J132" s="79" t="s">
        <v>5</v>
      </c>
      <c r="K132" s="71">
        <v>0</v>
      </c>
      <c r="L132" s="77">
        <f t="shared" si="1"/>
        <v>0</v>
      </c>
      <c r="M132" s="82" t="s">
        <v>5</v>
      </c>
    </row>
    <row r="133" spans="1:13" s="81" customFormat="1" ht="23.25" customHeight="1" x14ac:dyDescent="0.15">
      <c r="A133" s="72">
        <v>112</v>
      </c>
      <c r="B133" s="70" t="str">
        <f>名簿!D120&amp;""</f>
        <v/>
      </c>
      <c r="C133" s="70" t="str">
        <f>名簿!E120&amp;""</f>
        <v/>
      </c>
      <c r="D133" s="182" t="str">
        <f>名簿!F120&amp;""</f>
        <v/>
      </c>
      <c r="E133" s="183"/>
      <c r="F133" s="182" t="str">
        <f>名簿!H120&amp;""</f>
        <v/>
      </c>
      <c r="G133" s="183"/>
      <c r="H133" s="73"/>
      <c r="I133" s="76"/>
      <c r="J133" s="79" t="s">
        <v>5</v>
      </c>
      <c r="K133" s="71">
        <v>0</v>
      </c>
      <c r="L133" s="77">
        <f t="shared" si="1"/>
        <v>0</v>
      </c>
      <c r="M133" s="82" t="s">
        <v>5</v>
      </c>
    </row>
    <row r="134" spans="1:13" s="81" customFormat="1" ht="23.25" customHeight="1" x14ac:dyDescent="0.15">
      <c r="A134" s="72">
        <v>113</v>
      </c>
      <c r="B134" s="70" t="str">
        <f>名簿!D121&amp;""</f>
        <v/>
      </c>
      <c r="C134" s="70" t="str">
        <f>名簿!E121&amp;""</f>
        <v/>
      </c>
      <c r="D134" s="182" t="str">
        <f>名簿!F121&amp;""</f>
        <v/>
      </c>
      <c r="E134" s="183"/>
      <c r="F134" s="182" t="str">
        <f>名簿!H121&amp;""</f>
        <v/>
      </c>
      <c r="G134" s="183"/>
      <c r="H134" s="73"/>
      <c r="I134" s="76"/>
      <c r="J134" s="79" t="s">
        <v>5</v>
      </c>
      <c r="K134" s="71">
        <v>0</v>
      </c>
      <c r="L134" s="77">
        <f t="shared" si="1"/>
        <v>0</v>
      </c>
      <c r="M134" s="82" t="s">
        <v>5</v>
      </c>
    </row>
    <row r="135" spans="1:13" s="81" customFormat="1" ht="23.25" customHeight="1" x14ac:dyDescent="0.15">
      <c r="A135" s="72">
        <v>114</v>
      </c>
      <c r="B135" s="70" t="str">
        <f>名簿!D122&amp;""</f>
        <v/>
      </c>
      <c r="C135" s="70" t="str">
        <f>名簿!E122&amp;""</f>
        <v/>
      </c>
      <c r="D135" s="182" t="str">
        <f>名簿!F122&amp;""</f>
        <v/>
      </c>
      <c r="E135" s="183"/>
      <c r="F135" s="182" t="str">
        <f>名簿!H122&amp;""</f>
        <v/>
      </c>
      <c r="G135" s="183"/>
      <c r="H135" s="73"/>
      <c r="I135" s="76"/>
      <c r="J135" s="79" t="s">
        <v>5</v>
      </c>
      <c r="K135" s="71">
        <v>0</v>
      </c>
      <c r="L135" s="77">
        <f t="shared" si="1"/>
        <v>0</v>
      </c>
      <c r="M135" s="82" t="s">
        <v>5</v>
      </c>
    </row>
    <row r="136" spans="1:13" s="81" customFormat="1" ht="23.25" customHeight="1" x14ac:dyDescent="0.15">
      <c r="A136" s="72">
        <v>115</v>
      </c>
      <c r="B136" s="70" t="str">
        <f>名簿!D123&amp;""</f>
        <v/>
      </c>
      <c r="C136" s="70" t="str">
        <f>名簿!E123&amp;""</f>
        <v/>
      </c>
      <c r="D136" s="182" t="str">
        <f>名簿!F123&amp;""</f>
        <v/>
      </c>
      <c r="E136" s="183"/>
      <c r="F136" s="182" t="str">
        <f>名簿!H123&amp;""</f>
        <v/>
      </c>
      <c r="G136" s="183"/>
      <c r="H136" s="73"/>
      <c r="I136" s="76"/>
      <c r="J136" s="79" t="s">
        <v>5</v>
      </c>
      <c r="K136" s="71">
        <v>0</v>
      </c>
      <c r="L136" s="77">
        <f t="shared" si="1"/>
        <v>0</v>
      </c>
      <c r="M136" s="82" t="s">
        <v>5</v>
      </c>
    </row>
    <row r="137" spans="1:13" s="81" customFormat="1" ht="23.25" customHeight="1" x14ac:dyDescent="0.15">
      <c r="A137" s="72">
        <v>116</v>
      </c>
      <c r="B137" s="70" t="str">
        <f>名簿!D124&amp;""</f>
        <v/>
      </c>
      <c r="C137" s="70" t="str">
        <f>名簿!E124&amp;""</f>
        <v/>
      </c>
      <c r="D137" s="182" t="str">
        <f>名簿!F124&amp;""</f>
        <v/>
      </c>
      <c r="E137" s="183"/>
      <c r="F137" s="182" t="str">
        <f>名簿!H124&amp;""</f>
        <v/>
      </c>
      <c r="G137" s="183"/>
      <c r="H137" s="73"/>
      <c r="I137" s="76"/>
      <c r="J137" s="79" t="s">
        <v>5</v>
      </c>
      <c r="K137" s="71">
        <v>0</v>
      </c>
      <c r="L137" s="77">
        <f t="shared" si="1"/>
        <v>0</v>
      </c>
      <c r="M137" s="82" t="s">
        <v>5</v>
      </c>
    </row>
    <row r="138" spans="1:13" s="81" customFormat="1" ht="23.25" customHeight="1" x14ac:dyDescent="0.15">
      <c r="A138" s="72">
        <v>117</v>
      </c>
      <c r="B138" s="70" t="str">
        <f>名簿!D125&amp;""</f>
        <v/>
      </c>
      <c r="C138" s="70" t="str">
        <f>名簿!E125&amp;""</f>
        <v/>
      </c>
      <c r="D138" s="182" t="str">
        <f>名簿!F125&amp;""</f>
        <v/>
      </c>
      <c r="E138" s="183"/>
      <c r="F138" s="182" t="str">
        <f>名簿!H125&amp;""</f>
        <v/>
      </c>
      <c r="G138" s="183"/>
      <c r="H138" s="73"/>
      <c r="I138" s="76"/>
      <c r="J138" s="79" t="s">
        <v>5</v>
      </c>
      <c r="K138" s="71">
        <v>0</v>
      </c>
      <c r="L138" s="77">
        <f t="shared" si="1"/>
        <v>0</v>
      </c>
      <c r="M138" s="82" t="s">
        <v>5</v>
      </c>
    </row>
    <row r="139" spans="1:13" s="81" customFormat="1" ht="23.25" customHeight="1" x14ac:dyDescent="0.15">
      <c r="A139" s="72">
        <v>118</v>
      </c>
      <c r="B139" s="70" t="str">
        <f>名簿!D126&amp;""</f>
        <v/>
      </c>
      <c r="C139" s="70" t="str">
        <f>名簿!E126&amp;""</f>
        <v/>
      </c>
      <c r="D139" s="182" t="str">
        <f>名簿!F126&amp;""</f>
        <v/>
      </c>
      <c r="E139" s="183"/>
      <c r="F139" s="182" t="str">
        <f>名簿!H126&amp;""</f>
        <v/>
      </c>
      <c r="G139" s="183"/>
      <c r="H139" s="73"/>
      <c r="I139" s="76"/>
      <c r="J139" s="79" t="s">
        <v>5</v>
      </c>
      <c r="K139" s="71">
        <v>0</v>
      </c>
      <c r="L139" s="77">
        <f t="shared" si="1"/>
        <v>0</v>
      </c>
      <c r="M139" s="82" t="s">
        <v>5</v>
      </c>
    </row>
    <row r="140" spans="1:13" s="81" customFormat="1" ht="23.25" customHeight="1" x14ac:dyDescent="0.15">
      <c r="A140" s="72">
        <v>119</v>
      </c>
      <c r="B140" s="70" t="str">
        <f>名簿!D127&amp;""</f>
        <v/>
      </c>
      <c r="C140" s="70" t="str">
        <f>名簿!E127&amp;""</f>
        <v/>
      </c>
      <c r="D140" s="182" t="str">
        <f>名簿!F127&amp;""</f>
        <v/>
      </c>
      <c r="E140" s="183"/>
      <c r="F140" s="182" t="str">
        <f>名簿!H127&amp;""</f>
        <v/>
      </c>
      <c r="G140" s="183"/>
      <c r="H140" s="73"/>
      <c r="I140" s="76"/>
      <c r="J140" s="79" t="s">
        <v>5</v>
      </c>
      <c r="K140" s="71">
        <v>0</v>
      </c>
      <c r="L140" s="77">
        <f t="shared" si="1"/>
        <v>0</v>
      </c>
      <c r="M140" s="82" t="s">
        <v>5</v>
      </c>
    </row>
    <row r="141" spans="1:13" s="81" customFormat="1" ht="23.25" customHeight="1" x14ac:dyDescent="0.15">
      <c r="A141" s="72">
        <v>120</v>
      </c>
      <c r="B141" s="70" t="str">
        <f>名簿!D128&amp;""</f>
        <v/>
      </c>
      <c r="C141" s="70" t="str">
        <f>名簿!E128&amp;""</f>
        <v/>
      </c>
      <c r="D141" s="182" t="str">
        <f>名簿!F128&amp;""</f>
        <v/>
      </c>
      <c r="E141" s="183"/>
      <c r="F141" s="182" t="str">
        <f>名簿!H128&amp;""</f>
        <v/>
      </c>
      <c r="G141" s="183"/>
      <c r="H141" s="73"/>
      <c r="I141" s="76"/>
      <c r="J141" s="79" t="s">
        <v>5</v>
      </c>
      <c r="K141" s="71">
        <v>0</v>
      </c>
      <c r="L141" s="77">
        <f t="shared" si="1"/>
        <v>0</v>
      </c>
      <c r="M141" s="82" t="s">
        <v>5</v>
      </c>
    </row>
    <row r="142" spans="1:13" s="81" customFormat="1" ht="23.25" customHeight="1" x14ac:dyDescent="0.15">
      <c r="A142" s="187" t="s">
        <v>30</v>
      </c>
      <c r="B142" s="188"/>
      <c r="C142" s="188"/>
      <c r="D142" s="188"/>
      <c r="E142" s="188"/>
      <c r="F142" s="188"/>
      <c r="G142" s="188"/>
      <c r="H142" s="188"/>
      <c r="I142" s="188"/>
      <c r="J142" s="188"/>
      <c r="K142" s="201"/>
      <c r="L142" s="77">
        <f>SUM(L112:L141)</f>
        <v>0</v>
      </c>
      <c r="M142" s="82" t="s">
        <v>5</v>
      </c>
    </row>
    <row r="143" spans="1:13" s="81" customFormat="1" ht="23.25" customHeight="1" thickBot="1" x14ac:dyDescent="0.2">
      <c r="A143" s="187" t="s">
        <v>48</v>
      </c>
      <c r="B143" s="188"/>
      <c r="C143" s="188"/>
      <c r="D143" s="188"/>
      <c r="E143" s="188"/>
      <c r="F143" s="188"/>
      <c r="G143" s="188"/>
      <c r="H143" s="188"/>
      <c r="I143" s="188"/>
      <c r="J143" s="188"/>
      <c r="K143" s="201"/>
      <c r="L143" s="77">
        <f>L142+L107</f>
        <v>0</v>
      </c>
      <c r="M143" s="82" t="s">
        <v>5</v>
      </c>
    </row>
    <row r="144" spans="1:13" s="81" customFormat="1" ht="23.25" customHeight="1" x14ac:dyDescent="0.15">
      <c r="A144" s="195" t="s">
        <v>75</v>
      </c>
      <c r="B144" s="195"/>
      <c r="C144" s="195"/>
      <c r="D144" s="195"/>
      <c r="E144" s="126"/>
      <c r="F144" s="196" t="s">
        <v>60</v>
      </c>
      <c r="G144" s="196"/>
      <c r="H144" s="127" t="s">
        <v>78</v>
      </c>
      <c r="I144" s="197"/>
      <c r="J144" s="197"/>
      <c r="K144" s="197"/>
      <c r="L144" s="197"/>
      <c r="M144" s="98"/>
    </row>
    <row r="145" spans="1:13" s="81" customFormat="1" ht="23.25" customHeight="1" x14ac:dyDescent="0.15">
      <c r="A145" s="198" t="s">
        <v>61</v>
      </c>
      <c r="B145" s="198"/>
      <c r="C145" s="198"/>
      <c r="D145" s="198"/>
      <c r="E145" s="198"/>
      <c r="F145" s="124"/>
      <c r="G145" s="124"/>
      <c r="H145" s="125" t="s">
        <v>79</v>
      </c>
      <c r="I145" s="180"/>
      <c r="J145" s="180"/>
      <c r="K145" s="180"/>
      <c r="L145" s="180"/>
      <c r="M145" s="100"/>
    </row>
    <row r="146" spans="1:13" s="81" customFormat="1" ht="23.25" customHeight="1" x14ac:dyDescent="0.15">
      <c r="A146" s="99"/>
      <c r="B146" s="101"/>
      <c r="C146" s="101"/>
      <c r="D146" s="101"/>
      <c r="E146" s="101"/>
      <c r="F146" s="101"/>
      <c r="G146" s="101"/>
      <c r="H146" s="125" t="s">
        <v>77</v>
      </c>
      <c r="I146" s="192"/>
      <c r="J146" s="192"/>
      <c r="K146" s="192"/>
      <c r="L146" s="192"/>
      <c r="M146" s="100"/>
    </row>
    <row r="147" spans="1:13" s="81" customFormat="1" ht="23.25" customHeight="1" thickBot="1" x14ac:dyDescent="0.2">
      <c r="A147" s="102"/>
      <c r="B147" s="103"/>
      <c r="C147" s="103"/>
      <c r="D147" s="103"/>
      <c r="E147" s="103"/>
      <c r="F147" s="103"/>
      <c r="G147" s="103"/>
      <c r="H147" s="103"/>
      <c r="I147" s="103"/>
      <c r="J147" s="103"/>
      <c r="K147" s="103"/>
      <c r="L147" s="104"/>
      <c r="M147" s="105"/>
    </row>
    <row r="148" spans="1:13" s="81" customFormat="1" ht="23.25" customHeight="1" x14ac:dyDescent="0.15">
      <c r="A148" s="72">
        <v>121</v>
      </c>
      <c r="B148" s="70" t="str">
        <f>名簿!D129&amp;""</f>
        <v/>
      </c>
      <c r="C148" s="70" t="str">
        <f>名簿!E129&amp;""</f>
        <v/>
      </c>
      <c r="D148" s="182" t="str">
        <f>名簿!F129&amp;""</f>
        <v/>
      </c>
      <c r="E148" s="183"/>
      <c r="F148" s="182" t="str">
        <f>名簿!H129&amp;""</f>
        <v/>
      </c>
      <c r="G148" s="183"/>
      <c r="H148" s="73"/>
      <c r="I148" s="76"/>
      <c r="J148" s="79" t="s">
        <v>5</v>
      </c>
      <c r="K148" s="71">
        <v>0</v>
      </c>
      <c r="L148" s="77">
        <f t="shared" si="1"/>
        <v>0</v>
      </c>
      <c r="M148" s="82" t="s">
        <v>5</v>
      </c>
    </row>
    <row r="149" spans="1:13" s="81" customFormat="1" ht="23.25" customHeight="1" x14ac:dyDescent="0.15">
      <c r="A149" s="72">
        <v>122</v>
      </c>
      <c r="B149" s="70" t="str">
        <f>名簿!D130&amp;""</f>
        <v/>
      </c>
      <c r="C149" s="70" t="str">
        <f>名簿!E130&amp;""</f>
        <v/>
      </c>
      <c r="D149" s="182" t="str">
        <f>名簿!F130&amp;""</f>
        <v/>
      </c>
      <c r="E149" s="183"/>
      <c r="F149" s="182" t="str">
        <f>名簿!H130&amp;""</f>
        <v/>
      </c>
      <c r="G149" s="183"/>
      <c r="H149" s="73"/>
      <c r="I149" s="76"/>
      <c r="J149" s="79" t="s">
        <v>5</v>
      </c>
      <c r="K149" s="71">
        <v>0</v>
      </c>
      <c r="L149" s="77">
        <f t="shared" si="1"/>
        <v>0</v>
      </c>
      <c r="M149" s="82" t="s">
        <v>5</v>
      </c>
    </row>
    <row r="150" spans="1:13" s="81" customFormat="1" ht="23.25" customHeight="1" x14ac:dyDescent="0.15">
      <c r="A150" s="72">
        <v>123</v>
      </c>
      <c r="B150" s="70" t="str">
        <f>名簿!D131&amp;""</f>
        <v/>
      </c>
      <c r="C150" s="70" t="str">
        <f>名簿!E131&amp;""</f>
        <v/>
      </c>
      <c r="D150" s="182" t="str">
        <f>名簿!F131&amp;""</f>
        <v/>
      </c>
      <c r="E150" s="183"/>
      <c r="F150" s="182" t="str">
        <f>名簿!H131&amp;""</f>
        <v/>
      </c>
      <c r="G150" s="183"/>
      <c r="H150" s="73"/>
      <c r="I150" s="76"/>
      <c r="J150" s="79" t="s">
        <v>5</v>
      </c>
      <c r="K150" s="71">
        <v>0</v>
      </c>
      <c r="L150" s="77">
        <f t="shared" si="1"/>
        <v>0</v>
      </c>
      <c r="M150" s="82" t="s">
        <v>5</v>
      </c>
    </row>
    <row r="151" spans="1:13" s="81" customFormat="1" ht="23.25" customHeight="1" x14ac:dyDescent="0.15">
      <c r="A151" s="72">
        <v>124</v>
      </c>
      <c r="B151" s="70" t="str">
        <f>名簿!D132&amp;""</f>
        <v/>
      </c>
      <c r="C151" s="70" t="str">
        <f>名簿!E132&amp;""</f>
        <v/>
      </c>
      <c r="D151" s="182" t="str">
        <f>名簿!F132&amp;""</f>
        <v/>
      </c>
      <c r="E151" s="183"/>
      <c r="F151" s="182" t="str">
        <f>名簿!H132&amp;""</f>
        <v/>
      </c>
      <c r="G151" s="183"/>
      <c r="H151" s="73"/>
      <c r="I151" s="76"/>
      <c r="J151" s="79" t="s">
        <v>5</v>
      </c>
      <c r="K151" s="71">
        <v>0</v>
      </c>
      <c r="L151" s="77">
        <f t="shared" si="1"/>
        <v>0</v>
      </c>
      <c r="M151" s="82" t="s">
        <v>5</v>
      </c>
    </row>
    <row r="152" spans="1:13" s="81" customFormat="1" ht="23.25" customHeight="1" x14ac:dyDescent="0.15">
      <c r="A152" s="72">
        <v>125</v>
      </c>
      <c r="B152" s="70" t="str">
        <f>名簿!D133&amp;""</f>
        <v/>
      </c>
      <c r="C152" s="70" t="str">
        <f>名簿!E133&amp;""</f>
        <v/>
      </c>
      <c r="D152" s="182" t="str">
        <f>名簿!F133&amp;""</f>
        <v/>
      </c>
      <c r="E152" s="183"/>
      <c r="F152" s="182" t="str">
        <f>名簿!H133&amp;""</f>
        <v/>
      </c>
      <c r="G152" s="183"/>
      <c r="H152" s="73"/>
      <c r="I152" s="76"/>
      <c r="J152" s="79" t="s">
        <v>5</v>
      </c>
      <c r="K152" s="71">
        <v>0</v>
      </c>
      <c r="L152" s="77">
        <f t="shared" si="1"/>
        <v>0</v>
      </c>
      <c r="M152" s="82" t="s">
        <v>5</v>
      </c>
    </row>
    <row r="153" spans="1:13" s="81" customFormat="1" ht="23.25" customHeight="1" x14ac:dyDescent="0.15">
      <c r="A153" s="72">
        <v>126</v>
      </c>
      <c r="B153" s="70" t="str">
        <f>名簿!D134&amp;""</f>
        <v/>
      </c>
      <c r="C153" s="70" t="str">
        <f>名簿!E134&amp;""</f>
        <v/>
      </c>
      <c r="D153" s="182" t="str">
        <f>名簿!F134&amp;""</f>
        <v/>
      </c>
      <c r="E153" s="183"/>
      <c r="F153" s="182" t="str">
        <f>名簿!H134&amp;""</f>
        <v/>
      </c>
      <c r="G153" s="183"/>
      <c r="H153" s="73"/>
      <c r="I153" s="76"/>
      <c r="J153" s="79" t="s">
        <v>5</v>
      </c>
      <c r="K153" s="71">
        <v>0</v>
      </c>
      <c r="L153" s="77">
        <f t="shared" si="1"/>
        <v>0</v>
      </c>
      <c r="M153" s="82" t="s">
        <v>5</v>
      </c>
    </row>
    <row r="154" spans="1:13" s="81" customFormat="1" ht="23.25" customHeight="1" x14ac:dyDescent="0.15">
      <c r="A154" s="72">
        <v>127</v>
      </c>
      <c r="B154" s="70" t="str">
        <f>名簿!D135&amp;""</f>
        <v/>
      </c>
      <c r="C154" s="70" t="str">
        <f>名簿!E135&amp;""</f>
        <v/>
      </c>
      <c r="D154" s="182" t="str">
        <f>名簿!F135&amp;""</f>
        <v/>
      </c>
      <c r="E154" s="183"/>
      <c r="F154" s="182" t="str">
        <f>名簿!H135&amp;""</f>
        <v/>
      </c>
      <c r="G154" s="183"/>
      <c r="H154" s="73"/>
      <c r="I154" s="76"/>
      <c r="J154" s="79" t="s">
        <v>5</v>
      </c>
      <c r="K154" s="71">
        <v>0</v>
      </c>
      <c r="L154" s="77">
        <f t="shared" si="1"/>
        <v>0</v>
      </c>
      <c r="M154" s="82" t="s">
        <v>5</v>
      </c>
    </row>
    <row r="155" spans="1:13" s="81" customFormat="1" ht="23.25" customHeight="1" x14ac:dyDescent="0.15">
      <c r="A155" s="72">
        <v>128</v>
      </c>
      <c r="B155" s="70" t="str">
        <f>名簿!D136&amp;""</f>
        <v/>
      </c>
      <c r="C155" s="70" t="str">
        <f>名簿!E136&amp;""</f>
        <v/>
      </c>
      <c r="D155" s="182" t="str">
        <f>名簿!F136&amp;""</f>
        <v/>
      </c>
      <c r="E155" s="183"/>
      <c r="F155" s="182" t="str">
        <f>名簿!H136&amp;""</f>
        <v/>
      </c>
      <c r="G155" s="183"/>
      <c r="H155" s="73"/>
      <c r="I155" s="76"/>
      <c r="J155" s="79" t="s">
        <v>5</v>
      </c>
      <c r="K155" s="71">
        <v>0</v>
      </c>
      <c r="L155" s="77">
        <f t="shared" si="1"/>
        <v>0</v>
      </c>
      <c r="M155" s="82" t="s">
        <v>5</v>
      </c>
    </row>
    <row r="156" spans="1:13" s="81" customFormat="1" ht="23.25" customHeight="1" x14ac:dyDescent="0.15">
      <c r="A156" s="72">
        <v>129</v>
      </c>
      <c r="B156" s="70" t="str">
        <f>名簿!D137&amp;""</f>
        <v/>
      </c>
      <c r="C156" s="70" t="str">
        <f>名簿!E137&amp;""</f>
        <v/>
      </c>
      <c r="D156" s="182" t="str">
        <f>名簿!F137&amp;""</f>
        <v/>
      </c>
      <c r="E156" s="183"/>
      <c r="F156" s="182" t="str">
        <f>名簿!H137&amp;""</f>
        <v/>
      </c>
      <c r="G156" s="183"/>
      <c r="H156" s="73"/>
      <c r="I156" s="76"/>
      <c r="J156" s="79" t="s">
        <v>5</v>
      </c>
      <c r="K156" s="71">
        <v>0</v>
      </c>
      <c r="L156" s="77">
        <f t="shared" si="1"/>
        <v>0</v>
      </c>
      <c r="M156" s="82" t="s">
        <v>5</v>
      </c>
    </row>
    <row r="157" spans="1:13" s="81" customFormat="1" ht="23.25" customHeight="1" x14ac:dyDescent="0.15">
      <c r="A157" s="72">
        <v>130</v>
      </c>
      <c r="B157" s="70" t="str">
        <f>名簿!D138&amp;""</f>
        <v/>
      </c>
      <c r="C157" s="70" t="str">
        <f>名簿!E138&amp;""</f>
        <v/>
      </c>
      <c r="D157" s="182" t="str">
        <f>名簿!F138&amp;""</f>
        <v/>
      </c>
      <c r="E157" s="183"/>
      <c r="F157" s="182" t="str">
        <f>名簿!H138&amp;""</f>
        <v/>
      </c>
      <c r="G157" s="183"/>
      <c r="H157" s="73"/>
      <c r="I157" s="76"/>
      <c r="J157" s="79" t="s">
        <v>5</v>
      </c>
      <c r="K157" s="71">
        <v>0</v>
      </c>
      <c r="L157" s="77">
        <f t="shared" ref="L157:L232" si="2">I157*2*K157</f>
        <v>0</v>
      </c>
      <c r="M157" s="82" t="s">
        <v>5</v>
      </c>
    </row>
    <row r="158" spans="1:13" s="81" customFormat="1" ht="23.25" customHeight="1" x14ac:dyDescent="0.15">
      <c r="A158" s="72">
        <v>131</v>
      </c>
      <c r="B158" s="70" t="str">
        <f>名簿!D139&amp;""</f>
        <v/>
      </c>
      <c r="C158" s="70" t="str">
        <f>名簿!E139&amp;""</f>
        <v/>
      </c>
      <c r="D158" s="182" t="str">
        <f>名簿!F139&amp;""</f>
        <v/>
      </c>
      <c r="E158" s="183"/>
      <c r="F158" s="182" t="str">
        <f>名簿!H139&amp;""</f>
        <v/>
      </c>
      <c r="G158" s="183"/>
      <c r="H158" s="73"/>
      <c r="I158" s="76"/>
      <c r="J158" s="79" t="s">
        <v>5</v>
      </c>
      <c r="K158" s="71">
        <v>0</v>
      </c>
      <c r="L158" s="77">
        <f t="shared" si="2"/>
        <v>0</v>
      </c>
      <c r="M158" s="82" t="s">
        <v>5</v>
      </c>
    </row>
    <row r="159" spans="1:13" s="81" customFormat="1" ht="23.25" customHeight="1" x14ac:dyDescent="0.15">
      <c r="A159" s="72">
        <v>132</v>
      </c>
      <c r="B159" s="70" t="str">
        <f>名簿!D140&amp;""</f>
        <v/>
      </c>
      <c r="C159" s="70" t="str">
        <f>名簿!E140&amp;""</f>
        <v/>
      </c>
      <c r="D159" s="182" t="str">
        <f>名簿!F140&amp;""</f>
        <v/>
      </c>
      <c r="E159" s="183"/>
      <c r="F159" s="182" t="str">
        <f>名簿!H140&amp;""</f>
        <v/>
      </c>
      <c r="G159" s="183"/>
      <c r="H159" s="73"/>
      <c r="I159" s="76"/>
      <c r="J159" s="79" t="s">
        <v>5</v>
      </c>
      <c r="K159" s="71">
        <v>0</v>
      </c>
      <c r="L159" s="77">
        <f t="shared" si="2"/>
        <v>0</v>
      </c>
      <c r="M159" s="82" t="s">
        <v>5</v>
      </c>
    </row>
    <row r="160" spans="1:13" s="81" customFormat="1" ht="23.25" customHeight="1" x14ac:dyDescent="0.15">
      <c r="A160" s="72">
        <v>133</v>
      </c>
      <c r="B160" s="70" t="str">
        <f>名簿!D141&amp;""</f>
        <v/>
      </c>
      <c r="C160" s="70" t="str">
        <f>名簿!E141&amp;""</f>
        <v/>
      </c>
      <c r="D160" s="182" t="str">
        <f>名簿!F141&amp;""</f>
        <v/>
      </c>
      <c r="E160" s="183"/>
      <c r="F160" s="182" t="str">
        <f>名簿!H141&amp;""</f>
        <v/>
      </c>
      <c r="G160" s="183"/>
      <c r="H160" s="73"/>
      <c r="I160" s="76"/>
      <c r="J160" s="79" t="s">
        <v>5</v>
      </c>
      <c r="K160" s="71">
        <v>0</v>
      </c>
      <c r="L160" s="77">
        <f t="shared" si="2"/>
        <v>0</v>
      </c>
      <c r="M160" s="82" t="s">
        <v>5</v>
      </c>
    </row>
    <row r="161" spans="1:13" s="81" customFormat="1" ht="23.25" customHeight="1" x14ac:dyDescent="0.15">
      <c r="A161" s="72">
        <v>134</v>
      </c>
      <c r="B161" s="70" t="str">
        <f>名簿!D142&amp;""</f>
        <v/>
      </c>
      <c r="C161" s="70" t="str">
        <f>名簿!E142&amp;""</f>
        <v/>
      </c>
      <c r="D161" s="182" t="str">
        <f>名簿!F142&amp;""</f>
        <v/>
      </c>
      <c r="E161" s="183"/>
      <c r="F161" s="182" t="str">
        <f>名簿!H142&amp;""</f>
        <v/>
      </c>
      <c r="G161" s="183"/>
      <c r="H161" s="73"/>
      <c r="I161" s="76"/>
      <c r="J161" s="79" t="s">
        <v>5</v>
      </c>
      <c r="K161" s="71">
        <v>0</v>
      </c>
      <c r="L161" s="77">
        <f t="shared" si="2"/>
        <v>0</v>
      </c>
      <c r="M161" s="82" t="s">
        <v>5</v>
      </c>
    </row>
    <row r="162" spans="1:13" s="81" customFormat="1" ht="23.25" customHeight="1" x14ac:dyDescent="0.15">
      <c r="A162" s="72">
        <v>135</v>
      </c>
      <c r="B162" s="70" t="str">
        <f>名簿!D143&amp;""</f>
        <v/>
      </c>
      <c r="C162" s="70" t="str">
        <f>名簿!E143&amp;""</f>
        <v/>
      </c>
      <c r="D162" s="182" t="str">
        <f>名簿!F143&amp;""</f>
        <v/>
      </c>
      <c r="E162" s="183"/>
      <c r="F162" s="182" t="str">
        <f>名簿!H143&amp;""</f>
        <v/>
      </c>
      <c r="G162" s="183"/>
      <c r="H162" s="73"/>
      <c r="I162" s="76"/>
      <c r="J162" s="79" t="s">
        <v>5</v>
      </c>
      <c r="K162" s="71">
        <v>0</v>
      </c>
      <c r="L162" s="77">
        <f t="shared" si="2"/>
        <v>0</v>
      </c>
      <c r="M162" s="82" t="s">
        <v>5</v>
      </c>
    </row>
    <row r="163" spans="1:13" s="81" customFormat="1" ht="23.25" customHeight="1" x14ac:dyDescent="0.15">
      <c r="A163" s="72">
        <v>136</v>
      </c>
      <c r="B163" s="70" t="str">
        <f>名簿!D144&amp;""</f>
        <v/>
      </c>
      <c r="C163" s="70" t="str">
        <f>名簿!E144&amp;""</f>
        <v/>
      </c>
      <c r="D163" s="182" t="str">
        <f>名簿!F144&amp;""</f>
        <v/>
      </c>
      <c r="E163" s="183"/>
      <c r="F163" s="182" t="str">
        <f>名簿!H144&amp;""</f>
        <v/>
      </c>
      <c r="G163" s="183"/>
      <c r="H163" s="73"/>
      <c r="I163" s="76"/>
      <c r="J163" s="79" t="s">
        <v>5</v>
      </c>
      <c r="K163" s="71">
        <v>0</v>
      </c>
      <c r="L163" s="77">
        <f t="shared" si="2"/>
        <v>0</v>
      </c>
      <c r="M163" s="82" t="s">
        <v>5</v>
      </c>
    </row>
    <row r="164" spans="1:13" s="81" customFormat="1" ht="23.25" customHeight="1" x14ac:dyDescent="0.15">
      <c r="A164" s="72">
        <v>137</v>
      </c>
      <c r="B164" s="70" t="str">
        <f>名簿!D145&amp;""</f>
        <v/>
      </c>
      <c r="C164" s="70" t="str">
        <f>名簿!E145&amp;""</f>
        <v/>
      </c>
      <c r="D164" s="182" t="str">
        <f>名簿!F145&amp;""</f>
        <v/>
      </c>
      <c r="E164" s="183"/>
      <c r="F164" s="182" t="str">
        <f>名簿!H145&amp;""</f>
        <v/>
      </c>
      <c r="G164" s="183"/>
      <c r="H164" s="73"/>
      <c r="I164" s="76"/>
      <c r="J164" s="79" t="s">
        <v>5</v>
      </c>
      <c r="K164" s="71">
        <v>0</v>
      </c>
      <c r="L164" s="77">
        <f t="shared" si="2"/>
        <v>0</v>
      </c>
      <c r="M164" s="82" t="s">
        <v>5</v>
      </c>
    </row>
    <row r="165" spans="1:13" s="81" customFormat="1" ht="23.25" customHeight="1" x14ac:dyDescent="0.15">
      <c r="A165" s="72">
        <v>138</v>
      </c>
      <c r="B165" s="70" t="str">
        <f>名簿!D146&amp;""</f>
        <v/>
      </c>
      <c r="C165" s="70" t="str">
        <f>名簿!E146&amp;""</f>
        <v/>
      </c>
      <c r="D165" s="182" t="str">
        <f>名簿!F146&amp;""</f>
        <v/>
      </c>
      <c r="E165" s="183"/>
      <c r="F165" s="182" t="str">
        <f>名簿!H146&amp;""</f>
        <v/>
      </c>
      <c r="G165" s="183"/>
      <c r="H165" s="73"/>
      <c r="I165" s="76"/>
      <c r="J165" s="79" t="s">
        <v>5</v>
      </c>
      <c r="K165" s="71">
        <v>0</v>
      </c>
      <c r="L165" s="77">
        <f t="shared" si="2"/>
        <v>0</v>
      </c>
      <c r="M165" s="82" t="s">
        <v>5</v>
      </c>
    </row>
    <row r="166" spans="1:13" s="81" customFormat="1" ht="23.25" customHeight="1" x14ac:dyDescent="0.15">
      <c r="A166" s="72">
        <v>139</v>
      </c>
      <c r="B166" s="70" t="str">
        <f>名簿!D147&amp;""</f>
        <v/>
      </c>
      <c r="C166" s="70" t="str">
        <f>名簿!E147&amp;""</f>
        <v/>
      </c>
      <c r="D166" s="182" t="str">
        <f>名簿!F147&amp;""</f>
        <v/>
      </c>
      <c r="E166" s="183"/>
      <c r="F166" s="182" t="str">
        <f>名簿!H147&amp;""</f>
        <v/>
      </c>
      <c r="G166" s="183"/>
      <c r="H166" s="73"/>
      <c r="I166" s="76"/>
      <c r="J166" s="79" t="s">
        <v>5</v>
      </c>
      <c r="K166" s="71">
        <v>0</v>
      </c>
      <c r="L166" s="77">
        <f t="shared" si="2"/>
        <v>0</v>
      </c>
      <c r="M166" s="82" t="s">
        <v>5</v>
      </c>
    </row>
    <row r="167" spans="1:13" s="81" customFormat="1" ht="23.25" customHeight="1" x14ac:dyDescent="0.15">
      <c r="A167" s="72">
        <v>140</v>
      </c>
      <c r="B167" s="70" t="str">
        <f>名簿!D148&amp;""</f>
        <v/>
      </c>
      <c r="C167" s="70" t="str">
        <f>名簿!E148&amp;""</f>
        <v/>
      </c>
      <c r="D167" s="182" t="str">
        <f>名簿!F148&amp;""</f>
        <v/>
      </c>
      <c r="E167" s="183"/>
      <c r="F167" s="182" t="str">
        <f>名簿!H148&amp;""</f>
        <v/>
      </c>
      <c r="G167" s="183"/>
      <c r="H167" s="73"/>
      <c r="I167" s="76"/>
      <c r="J167" s="79" t="s">
        <v>5</v>
      </c>
      <c r="K167" s="71">
        <v>0</v>
      </c>
      <c r="L167" s="77">
        <f t="shared" si="2"/>
        <v>0</v>
      </c>
      <c r="M167" s="82" t="s">
        <v>5</v>
      </c>
    </row>
    <row r="168" spans="1:13" s="81" customFormat="1" ht="23.25" customHeight="1" x14ac:dyDescent="0.15">
      <c r="A168" s="72">
        <v>141</v>
      </c>
      <c r="B168" s="70" t="str">
        <f>名簿!D149&amp;""</f>
        <v/>
      </c>
      <c r="C168" s="70" t="str">
        <f>名簿!E149&amp;""</f>
        <v/>
      </c>
      <c r="D168" s="182" t="str">
        <f>名簿!F149&amp;""</f>
        <v/>
      </c>
      <c r="E168" s="183"/>
      <c r="F168" s="182" t="str">
        <f>名簿!H149&amp;""</f>
        <v/>
      </c>
      <c r="G168" s="183"/>
      <c r="H168" s="73"/>
      <c r="I168" s="76"/>
      <c r="J168" s="79" t="s">
        <v>5</v>
      </c>
      <c r="K168" s="71">
        <v>0</v>
      </c>
      <c r="L168" s="77">
        <f t="shared" si="2"/>
        <v>0</v>
      </c>
      <c r="M168" s="82" t="s">
        <v>5</v>
      </c>
    </row>
    <row r="169" spans="1:13" s="81" customFormat="1" ht="23.25" customHeight="1" x14ac:dyDescent="0.15">
      <c r="A169" s="72">
        <v>142</v>
      </c>
      <c r="B169" s="70" t="str">
        <f>名簿!D150&amp;""</f>
        <v/>
      </c>
      <c r="C169" s="70" t="str">
        <f>名簿!E150&amp;""</f>
        <v/>
      </c>
      <c r="D169" s="182" t="str">
        <f>名簿!F150&amp;""</f>
        <v/>
      </c>
      <c r="E169" s="183"/>
      <c r="F169" s="182" t="str">
        <f>名簿!H150&amp;""</f>
        <v/>
      </c>
      <c r="G169" s="183"/>
      <c r="H169" s="73"/>
      <c r="I169" s="76"/>
      <c r="J169" s="79" t="s">
        <v>5</v>
      </c>
      <c r="K169" s="71">
        <v>0</v>
      </c>
      <c r="L169" s="77">
        <f t="shared" si="2"/>
        <v>0</v>
      </c>
      <c r="M169" s="82" t="s">
        <v>5</v>
      </c>
    </row>
    <row r="170" spans="1:13" s="81" customFormat="1" ht="23.25" customHeight="1" x14ac:dyDescent="0.15">
      <c r="A170" s="72">
        <v>143</v>
      </c>
      <c r="B170" s="70" t="str">
        <f>名簿!D151&amp;""</f>
        <v/>
      </c>
      <c r="C170" s="70" t="str">
        <f>名簿!E151&amp;""</f>
        <v/>
      </c>
      <c r="D170" s="182" t="str">
        <f>名簿!F151&amp;""</f>
        <v/>
      </c>
      <c r="E170" s="183"/>
      <c r="F170" s="182" t="str">
        <f>名簿!H151&amp;""</f>
        <v/>
      </c>
      <c r="G170" s="183"/>
      <c r="H170" s="73"/>
      <c r="I170" s="76"/>
      <c r="J170" s="79" t="s">
        <v>5</v>
      </c>
      <c r="K170" s="71">
        <v>0</v>
      </c>
      <c r="L170" s="77">
        <f t="shared" si="2"/>
        <v>0</v>
      </c>
      <c r="M170" s="82" t="s">
        <v>5</v>
      </c>
    </row>
    <row r="171" spans="1:13" s="81" customFormat="1" ht="23.25" customHeight="1" x14ac:dyDescent="0.15">
      <c r="A171" s="72">
        <v>144</v>
      </c>
      <c r="B171" s="70" t="str">
        <f>名簿!D152&amp;""</f>
        <v/>
      </c>
      <c r="C171" s="70" t="str">
        <f>名簿!E152&amp;""</f>
        <v/>
      </c>
      <c r="D171" s="182" t="str">
        <f>名簿!F152&amp;""</f>
        <v/>
      </c>
      <c r="E171" s="183"/>
      <c r="F171" s="182" t="str">
        <f>名簿!H152&amp;""</f>
        <v/>
      </c>
      <c r="G171" s="183"/>
      <c r="H171" s="73"/>
      <c r="I171" s="76"/>
      <c r="J171" s="79" t="s">
        <v>5</v>
      </c>
      <c r="K171" s="71">
        <v>0</v>
      </c>
      <c r="L171" s="77">
        <f t="shared" si="2"/>
        <v>0</v>
      </c>
      <c r="M171" s="82" t="s">
        <v>5</v>
      </c>
    </row>
    <row r="172" spans="1:13" s="81" customFormat="1" ht="23.25" customHeight="1" x14ac:dyDescent="0.15">
      <c r="A172" s="72">
        <v>145</v>
      </c>
      <c r="B172" s="70" t="str">
        <f>名簿!D153&amp;""</f>
        <v/>
      </c>
      <c r="C172" s="70" t="str">
        <f>名簿!E153&amp;""</f>
        <v/>
      </c>
      <c r="D172" s="182" t="str">
        <f>名簿!F153&amp;""</f>
        <v/>
      </c>
      <c r="E172" s="183"/>
      <c r="F172" s="182" t="str">
        <f>名簿!H153&amp;""</f>
        <v/>
      </c>
      <c r="G172" s="183"/>
      <c r="H172" s="73"/>
      <c r="I172" s="76"/>
      <c r="J172" s="79" t="s">
        <v>5</v>
      </c>
      <c r="K172" s="71">
        <v>0</v>
      </c>
      <c r="L172" s="77">
        <f t="shared" si="2"/>
        <v>0</v>
      </c>
      <c r="M172" s="82" t="s">
        <v>5</v>
      </c>
    </row>
    <row r="173" spans="1:13" s="81" customFormat="1" ht="23.25" customHeight="1" x14ac:dyDescent="0.15">
      <c r="A173" s="72">
        <v>146</v>
      </c>
      <c r="B173" s="70" t="str">
        <f>名簿!D154&amp;""</f>
        <v/>
      </c>
      <c r="C173" s="70" t="str">
        <f>名簿!E154&amp;""</f>
        <v/>
      </c>
      <c r="D173" s="182" t="str">
        <f>名簿!F154&amp;""</f>
        <v/>
      </c>
      <c r="E173" s="183"/>
      <c r="F173" s="182" t="str">
        <f>名簿!H154&amp;""</f>
        <v/>
      </c>
      <c r="G173" s="183"/>
      <c r="H173" s="73"/>
      <c r="I173" s="76"/>
      <c r="J173" s="79" t="s">
        <v>5</v>
      </c>
      <c r="K173" s="71">
        <v>0</v>
      </c>
      <c r="L173" s="77">
        <f t="shared" si="2"/>
        <v>0</v>
      </c>
      <c r="M173" s="82" t="s">
        <v>5</v>
      </c>
    </row>
    <row r="174" spans="1:13" s="81" customFormat="1" ht="23.25" customHeight="1" x14ac:dyDescent="0.15">
      <c r="A174" s="72">
        <v>147</v>
      </c>
      <c r="B174" s="70" t="str">
        <f>名簿!D155&amp;""</f>
        <v/>
      </c>
      <c r="C174" s="70" t="str">
        <f>名簿!E155&amp;""</f>
        <v/>
      </c>
      <c r="D174" s="182" t="str">
        <f>名簿!F155&amp;""</f>
        <v/>
      </c>
      <c r="E174" s="183"/>
      <c r="F174" s="182" t="str">
        <f>名簿!H155&amp;""</f>
        <v/>
      </c>
      <c r="G174" s="183"/>
      <c r="H174" s="73"/>
      <c r="I174" s="76"/>
      <c r="J174" s="79" t="s">
        <v>5</v>
      </c>
      <c r="K174" s="71">
        <v>0</v>
      </c>
      <c r="L174" s="77">
        <f t="shared" si="2"/>
        <v>0</v>
      </c>
      <c r="M174" s="82" t="s">
        <v>5</v>
      </c>
    </row>
    <row r="175" spans="1:13" s="81" customFormat="1" ht="23.25" customHeight="1" x14ac:dyDescent="0.15">
      <c r="A175" s="72">
        <v>148</v>
      </c>
      <c r="B175" s="70" t="str">
        <f>名簿!D156&amp;""</f>
        <v/>
      </c>
      <c r="C175" s="70" t="str">
        <f>名簿!E156&amp;""</f>
        <v/>
      </c>
      <c r="D175" s="182" t="str">
        <f>名簿!F156&amp;""</f>
        <v/>
      </c>
      <c r="E175" s="183"/>
      <c r="F175" s="182" t="str">
        <f>名簿!H156&amp;""</f>
        <v/>
      </c>
      <c r="G175" s="183"/>
      <c r="H175" s="73"/>
      <c r="I175" s="76"/>
      <c r="J175" s="79" t="s">
        <v>5</v>
      </c>
      <c r="K175" s="71">
        <v>0</v>
      </c>
      <c r="L175" s="77">
        <f t="shared" si="2"/>
        <v>0</v>
      </c>
      <c r="M175" s="82" t="s">
        <v>5</v>
      </c>
    </row>
    <row r="176" spans="1:13" s="81" customFormat="1" ht="23.25" customHeight="1" x14ac:dyDescent="0.15">
      <c r="A176" s="72">
        <v>149</v>
      </c>
      <c r="B176" s="70" t="str">
        <f>名簿!D157&amp;""</f>
        <v/>
      </c>
      <c r="C176" s="70" t="str">
        <f>名簿!E157&amp;""</f>
        <v/>
      </c>
      <c r="D176" s="182" t="str">
        <f>名簿!F157&amp;""</f>
        <v/>
      </c>
      <c r="E176" s="183"/>
      <c r="F176" s="182" t="str">
        <f>名簿!H157&amp;""</f>
        <v/>
      </c>
      <c r="G176" s="183"/>
      <c r="H176" s="73"/>
      <c r="I176" s="76"/>
      <c r="J176" s="79" t="s">
        <v>5</v>
      </c>
      <c r="K176" s="71">
        <v>0</v>
      </c>
      <c r="L176" s="77">
        <f t="shared" si="2"/>
        <v>0</v>
      </c>
      <c r="M176" s="82" t="s">
        <v>5</v>
      </c>
    </row>
    <row r="177" spans="1:13" s="81" customFormat="1" ht="23.25" customHeight="1" x14ac:dyDescent="0.15">
      <c r="A177" s="72">
        <v>150</v>
      </c>
      <c r="B177" s="70" t="str">
        <f>名簿!D158&amp;""</f>
        <v/>
      </c>
      <c r="C177" s="70" t="str">
        <f>名簿!E158&amp;""</f>
        <v/>
      </c>
      <c r="D177" s="182" t="str">
        <f>名簿!F158&amp;""</f>
        <v/>
      </c>
      <c r="E177" s="183"/>
      <c r="F177" s="182" t="str">
        <f>名簿!H158&amp;""</f>
        <v/>
      </c>
      <c r="G177" s="183"/>
      <c r="H177" s="73"/>
      <c r="I177" s="76"/>
      <c r="J177" s="79" t="s">
        <v>5</v>
      </c>
      <c r="K177" s="71">
        <v>0</v>
      </c>
      <c r="L177" s="77">
        <f t="shared" si="2"/>
        <v>0</v>
      </c>
      <c r="M177" s="82" t="s">
        <v>5</v>
      </c>
    </row>
    <row r="178" spans="1:13" s="81" customFormat="1" ht="23.25" customHeight="1" x14ac:dyDescent="0.15">
      <c r="A178" s="187" t="s">
        <v>30</v>
      </c>
      <c r="B178" s="188"/>
      <c r="C178" s="188"/>
      <c r="D178" s="188"/>
      <c r="E178" s="188"/>
      <c r="F178" s="188"/>
      <c r="G178" s="188"/>
      <c r="H178" s="188"/>
      <c r="I178" s="188"/>
      <c r="J178" s="188"/>
      <c r="K178" s="201"/>
      <c r="L178" s="77">
        <f>SUM(L148:L177)</f>
        <v>0</v>
      </c>
      <c r="M178" s="82" t="s">
        <v>5</v>
      </c>
    </row>
    <row r="179" spans="1:13" s="81" customFormat="1" ht="23.25" customHeight="1" thickBot="1" x14ac:dyDescent="0.2">
      <c r="A179" s="187" t="s">
        <v>48</v>
      </c>
      <c r="B179" s="188"/>
      <c r="C179" s="188"/>
      <c r="D179" s="188"/>
      <c r="E179" s="188"/>
      <c r="F179" s="188"/>
      <c r="G179" s="188"/>
      <c r="H179" s="188"/>
      <c r="I179" s="188"/>
      <c r="J179" s="188"/>
      <c r="K179" s="201"/>
      <c r="L179" s="77">
        <f>L178+L143</f>
        <v>0</v>
      </c>
      <c r="M179" s="82" t="s">
        <v>5</v>
      </c>
    </row>
    <row r="180" spans="1:13" s="81" customFormat="1" ht="23.25" customHeight="1" x14ac:dyDescent="0.15">
      <c r="A180" s="195" t="s">
        <v>75</v>
      </c>
      <c r="B180" s="195"/>
      <c r="C180" s="195"/>
      <c r="D180" s="195"/>
      <c r="E180" s="126"/>
      <c r="F180" s="196" t="s">
        <v>60</v>
      </c>
      <c r="G180" s="196"/>
      <c r="H180" s="127" t="s">
        <v>78</v>
      </c>
      <c r="I180" s="197"/>
      <c r="J180" s="197"/>
      <c r="K180" s="197"/>
      <c r="L180" s="197"/>
      <c r="M180" s="98"/>
    </row>
    <row r="181" spans="1:13" s="81" customFormat="1" ht="23.25" customHeight="1" x14ac:dyDescent="0.15">
      <c r="A181" s="198" t="s">
        <v>61</v>
      </c>
      <c r="B181" s="198"/>
      <c r="C181" s="198"/>
      <c r="D181" s="198"/>
      <c r="E181" s="198"/>
      <c r="F181" s="124"/>
      <c r="G181" s="124"/>
      <c r="H181" s="125" t="s">
        <v>79</v>
      </c>
      <c r="I181" s="180"/>
      <c r="J181" s="180"/>
      <c r="K181" s="180"/>
      <c r="L181" s="180"/>
      <c r="M181" s="100"/>
    </row>
    <row r="182" spans="1:13" s="81" customFormat="1" ht="23.25" customHeight="1" x14ac:dyDescent="0.15">
      <c r="A182" s="99"/>
      <c r="B182" s="101"/>
      <c r="C182" s="101"/>
      <c r="D182" s="101"/>
      <c r="E182" s="101"/>
      <c r="F182" s="101"/>
      <c r="G182" s="101"/>
      <c r="H182" s="125" t="s">
        <v>77</v>
      </c>
      <c r="I182" s="192"/>
      <c r="J182" s="192"/>
      <c r="K182" s="192"/>
      <c r="L182" s="192"/>
      <c r="M182" s="100"/>
    </row>
    <row r="183" spans="1:13" s="81" customFormat="1" ht="23.25" customHeight="1" thickBot="1" x14ac:dyDescent="0.2">
      <c r="A183" s="102"/>
      <c r="B183" s="103"/>
      <c r="C183" s="103"/>
      <c r="D183" s="103"/>
      <c r="E183" s="103"/>
      <c r="F183" s="103"/>
      <c r="G183" s="103"/>
      <c r="H183" s="103"/>
      <c r="I183" s="103"/>
      <c r="J183" s="103"/>
      <c r="K183" s="103"/>
      <c r="L183" s="104"/>
      <c r="M183" s="105"/>
    </row>
    <row r="184" spans="1:13" s="81" customFormat="1" ht="23.25" customHeight="1" x14ac:dyDescent="0.15">
      <c r="A184" s="72">
        <v>151</v>
      </c>
      <c r="B184" s="70" t="str">
        <f>名簿!D159&amp;""</f>
        <v/>
      </c>
      <c r="C184" s="70" t="str">
        <f>名簿!E159&amp;""</f>
        <v/>
      </c>
      <c r="D184" s="182" t="str">
        <f>名簿!F159&amp;""</f>
        <v/>
      </c>
      <c r="E184" s="183"/>
      <c r="F184" s="182" t="str">
        <f>名簿!H159&amp;""</f>
        <v/>
      </c>
      <c r="G184" s="183"/>
      <c r="H184" s="73"/>
      <c r="I184" s="76"/>
      <c r="J184" s="79" t="s">
        <v>5</v>
      </c>
      <c r="K184" s="71">
        <v>0</v>
      </c>
      <c r="L184" s="77">
        <f t="shared" si="2"/>
        <v>0</v>
      </c>
      <c r="M184" s="82" t="s">
        <v>5</v>
      </c>
    </row>
    <row r="185" spans="1:13" s="81" customFormat="1" ht="23.25" customHeight="1" x14ac:dyDescent="0.15">
      <c r="A185" s="72">
        <v>152</v>
      </c>
      <c r="B185" s="70" t="str">
        <f>名簿!D160&amp;""</f>
        <v/>
      </c>
      <c r="C185" s="70" t="str">
        <f>名簿!E160&amp;""</f>
        <v/>
      </c>
      <c r="D185" s="182" t="str">
        <f>名簿!F160&amp;""</f>
        <v/>
      </c>
      <c r="E185" s="183"/>
      <c r="F185" s="182" t="str">
        <f>名簿!H160&amp;""</f>
        <v/>
      </c>
      <c r="G185" s="183"/>
      <c r="H185" s="73"/>
      <c r="I185" s="76"/>
      <c r="J185" s="79" t="s">
        <v>5</v>
      </c>
      <c r="K185" s="71">
        <v>0</v>
      </c>
      <c r="L185" s="77">
        <f t="shared" si="2"/>
        <v>0</v>
      </c>
      <c r="M185" s="82" t="s">
        <v>5</v>
      </c>
    </row>
    <row r="186" spans="1:13" s="81" customFormat="1" ht="23.25" customHeight="1" x14ac:dyDescent="0.15">
      <c r="A186" s="72">
        <v>153</v>
      </c>
      <c r="B186" s="70" t="str">
        <f>名簿!D161&amp;""</f>
        <v/>
      </c>
      <c r="C186" s="70" t="str">
        <f>名簿!E161&amp;""</f>
        <v/>
      </c>
      <c r="D186" s="182" t="str">
        <f>名簿!F161&amp;""</f>
        <v/>
      </c>
      <c r="E186" s="183"/>
      <c r="F186" s="182" t="str">
        <f>名簿!H161&amp;""</f>
        <v/>
      </c>
      <c r="G186" s="183"/>
      <c r="H186" s="73"/>
      <c r="I186" s="76"/>
      <c r="J186" s="79" t="s">
        <v>5</v>
      </c>
      <c r="K186" s="71">
        <v>0</v>
      </c>
      <c r="L186" s="77">
        <f t="shared" si="2"/>
        <v>0</v>
      </c>
      <c r="M186" s="82" t="s">
        <v>5</v>
      </c>
    </row>
    <row r="187" spans="1:13" s="81" customFormat="1" ht="23.25" customHeight="1" x14ac:dyDescent="0.15">
      <c r="A187" s="72">
        <v>154</v>
      </c>
      <c r="B187" s="70" t="str">
        <f>名簿!D162&amp;""</f>
        <v/>
      </c>
      <c r="C187" s="70" t="str">
        <f>名簿!E162&amp;""</f>
        <v/>
      </c>
      <c r="D187" s="182" t="str">
        <f>名簿!F162&amp;""</f>
        <v/>
      </c>
      <c r="E187" s="183"/>
      <c r="F187" s="182" t="str">
        <f>名簿!H162&amp;""</f>
        <v/>
      </c>
      <c r="G187" s="183"/>
      <c r="H187" s="73"/>
      <c r="I187" s="76"/>
      <c r="J187" s="79" t="s">
        <v>5</v>
      </c>
      <c r="K187" s="71">
        <v>0</v>
      </c>
      <c r="L187" s="77">
        <f t="shared" si="2"/>
        <v>0</v>
      </c>
      <c r="M187" s="82" t="s">
        <v>5</v>
      </c>
    </row>
    <row r="188" spans="1:13" s="81" customFormat="1" ht="23.25" customHeight="1" x14ac:dyDescent="0.15">
      <c r="A188" s="72">
        <v>155</v>
      </c>
      <c r="B188" s="70" t="str">
        <f>名簿!D163&amp;""</f>
        <v/>
      </c>
      <c r="C188" s="70" t="str">
        <f>名簿!E163&amp;""</f>
        <v/>
      </c>
      <c r="D188" s="182" t="str">
        <f>名簿!F163&amp;""</f>
        <v/>
      </c>
      <c r="E188" s="183"/>
      <c r="F188" s="182" t="str">
        <f>名簿!H163&amp;""</f>
        <v/>
      </c>
      <c r="G188" s="183"/>
      <c r="H188" s="73"/>
      <c r="I188" s="76"/>
      <c r="J188" s="79" t="s">
        <v>5</v>
      </c>
      <c r="K188" s="71">
        <v>0</v>
      </c>
      <c r="L188" s="77">
        <f t="shared" si="2"/>
        <v>0</v>
      </c>
      <c r="M188" s="82" t="s">
        <v>5</v>
      </c>
    </row>
    <row r="189" spans="1:13" s="81" customFormat="1" ht="23.25" customHeight="1" x14ac:dyDescent="0.15">
      <c r="A189" s="72">
        <v>156</v>
      </c>
      <c r="B189" s="70" t="str">
        <f>名簿!D164&amp;""</f>
        <v/>
      </c>
      <c r="C189" s="70" t="str">
        <f>名簿!E164&amp;""</f>
        <v/>
      </c>
      <c r="D189" s="182" t="str">
        <f>名簿!F164&amp;""</f>
        <v/>
      </c>
      <c r="E189" s="183"/>
      <c r="F189" s="182" t="str">
        <f>名簿!H164&amp;""</f>
        <v/>
      </c>
      <c r="G189" s="183"/>
      <c r="H189" s="73"/>
      <c r="I189" s="76"/>
      <c r="J189" s="79" t="s">
        <v>5</v>
      </c>
      <c r="K189" s="71">
        <v>0</v>
      </c>
      <c r="L189" s="77">
        <f t="shared" si="2"/>
        <v>0</v>
      </c>
      <c r="M189" s="82" t="s">
        <v>5</v>
      </c>
    </row>
    <row r="190" spans="1:13" s="81" customFormat="1" ht="23.25" customHeight="1" x14ac:dyDescent="0.15">
      <c r="A190" s="72">
        <v>157</v>
      </c>
      <c r="B190" s="70" t="str">
        <f>名簿!D165&amp;""</f>
        <v/>
      </c>
      <c r="C190" s="70" t="str">
        <f>名簿!E165&amp;""</f>
        <v/>
      </c>
      <c r="D190" s="182" t="str">
        <f>名簿!F165&amp;""</f>
        <v/>
      </c>
      <c r="E190" s="183"/>
      <c r="F190" s="182" t="str">
        <f>名簿!H165&amp;""</f>
        <v/>
      </c>
      <c r="G190" s="183"/>
      <c r="H190" s="73"/>
      <c r="I190" s="76"/>
      <c r="J190" s="79" t="s">
        <v>5</v>
      </c>
      <c r="K190" s="71">
        <v>0</v>
      </c>
      <c r="L190" s="77">
        <f t="shared" si="2"/>
        <v>0</v>
      </c>
      <c r="M190" s="82" t="s">
        <v>5</v>
      </c>
    </row>
    <row r="191" spans="1:13" s="81" customFormat="1" ht="23.25" customHeight="1" x14ac:dyDescent="0.15">
      <c r="A191" s="72">
        <v>158</v>
      </c>
      <c r="B191" s="70" t="str">
        <f>名簿!D166&amp;""</f>
        <v/>
      </c>
      <c r="C191" s="70" t="str">
        <f>名簿!E166&amp;""</f>
        <v/>
      </c>
      <c r="D191" s="182" t="str">
        <f>名簿!F166&amp;""</f>
        <v/>
      </c>
      <c r="E191" s="183"/>
      <c r="F191" s="182" t="str">
        <f>名簿!H166&amp;""</f>
        <v/>
      </c>
      <c r="G191" s="183"/>
      <c r="H191" s="73"/>
      <c r="I191" s="76"/>
      <c r="J191" s="79" t="s">
        <v>5</v>
      </c>
      <c r="K191" s="71">
        <v>0</v>
      </c>
      <c r="L191" s="77">
        <f t="shared" si="2"/>
        <v>0</v>
      </c>
      <c r="M191" s="82" t="s">
        <v>5</v>
      </c>
    </row>
    <row r="192" spans="1:13" s="81" customFormat="1" ht="23.25" customHeight="1" x14ac:dyDescent="0.15">
      <c r="A192" s="72">
        <v>159</v>
      </c>
      <c r="B192" s="70" t="str">
        <f>名簿!D167&amp;""</f>
        <v/>
      </c>
      <c r="C192" s="70" t="str">
        <f>名簿!E167&amp;""</f>
        <v/>
      </c>
      <c r="D192" s="182" t="str">
        <f>名簿!F167&amp;""</f>
        <v/>
      </c>
      <c r="E192" s="183"/>
      <c r="F192" s="182" t="str">
        <f>名簿!H167&amp;""</f>
        <v/>
      </c>
      <c r="G192" s="183"/>
      <c r="H192" s="73"/>
      <c r="I192" s="76"/>
      <c r="J192" s="79" t="s">
        <v>5</v>
      </c>
      <c r="K192" s="71">
        <v>0</v>
      </c>
      <c r="L192" s="77">
        <f t="shared" si="2"/>
        <v>0</v>
      </c>
      <c r="M192" s="82" t="s">
        <v>5</v>
      </c>
    </row>
    <row r="193" spans="1:13" s="81" customFormat="1" ht="23.25" customHeight="1" x14ac:dyDescent="0.15">
      <c r="A193" s="72">
        <v>160</v>
      </c>
      <c r="B193" s="70" t="str">
        <f>名簿!D168&amp;""</f>
        <v/>
      </c>
      <c r="C193" s="70" t="str">
        <f>名簿!E168&amp;""</f>
        <v/>
      </c>
      <c r="D193" s="182" t="str">
        <f>名簿!F168&amp;""</f>
        <v/>
      </c>
      <c r="E193" s="183"/>
      <c r="F193" s="182" t="str">
        <f>名簿!H168&amp;""</f>
        <v/>
      </c>
      <c r="G193" s="183"/>
      <c r="H193" s="73"/>
      <c r="I193" s="76"/>
      <c r="J193" s="79" t="s">
        <v>5</v>
      </c>
      <c r="K193" s="71">
        <v>0</v>
      </c>
      <c r="L193" s="77">
        <f t="shared" si="2"/>
        <v>0</v>
      </c>
      <c r="M193" s="82" t="s">
        <v>5</v>
      </c>
    </row>
    <row r="194" spans="1:13" s="81" customFormat="1" ht="23.25" customHeight="1" x14ac:dyDescent="0.15">
      <c r="A194" s="72">
        <v>161</v>
      </c>
      <c r="B194" s="70" t="str">
        <f>名簿!D169&amp;""</f>
        <v/>
      </c>
      <c r="C194" s="70" t="str">
        <f>名簿!E169&amp;""</f>
        <v/>
      </c>
      <c r="D194" s="182" t="str">
        <f>名簿!F169&amp;""</f>
        <v/>
      </c>
      <c r="E194" s="183"/>
      <c r="F194" s="182" t="str">
        <f>名簿!H169&amp;""</f>
        <v/>
      </c>
      <c r="G194" s="183"/>
      <c r="H194" s="73"/>
      <c r="I194" s="76"/>
      <c r="J194" s="79" t="s">
        <v>5</v>
      </c>
      <c r="K194" s="71">
        <v>0</v>
      </c>
      <c r="L194" s="77">
        <f t="shared" si="2"/>
        <v>0</v>
      </c>
      <c r="M194" s="82" t="s">
        <v>5</v>
      </c>
    </row>
    <row r="195" spans="1:13" s="81" customFormat="1" ht="23.25" customHeight="1" x14ac:dyDescent="0.15">
      <c r="A195" s="72">
        <v>162</v>
      </c>
      <c r="B195" s="70" t="str">
        <f>名簿!D170&amp;""</f>
        <v/>
      </c>
      <c r="C195" s="70" t="str">
        <f>名簿!E170&amp;""</f>
        <v/>
      </c>
      <c r="D195" s="182" t="str">
        <f>名簿!F170&amp;""</f>
        <v/>
      </c>
      <c r="E195" s="183"/>
      <c r="F195" s="182" t="str">
        <f>名簿!H170&amp;""</f>
        <v/>
      </c>
      <c r="G195" s="183"/>
      <c r="H195" s="73"/>
      <c r="I195" s="76"/>
      <c r="J195" s="79" t="s">
        <v>5</v>
      </c>
      <c r="K195" s="71">
        <v>0</v>
      </c>
      <c r="L195" s="77">
        <f t="shared" si="2"/>
        <v>0</v>
      </c>
      <c r="M195" s="82" t="s">
        <v>5</v>
      </c>
    </row>
    <row r="196" spans="1:13" s="81" customFormat="1" ht="23.25" customHeight="1" x14ac:dyDescent="0.15">
      <c r="A196" s="72">
        <v>163</v>
      </c>
      <c r="B196" s="70" t="str">
        <f>名簿!D171&amp;""</f>
        <v/>
      </c>
      <c r="C196" s="70" t="str">
        <f>名簿!E171&amp;""</f>
        <v/>
      </c>
      <c r="D196" s="182" t="str">
        <f>名簿!F171&amp;""</f>
        <v/>
      </c>
      <c r="E196" s="183"/>
      <c r="F196" s="182" t="str">
        <f>名簿!H171&amp;""</f>
        <v/>
      </c>
      <c r="G196" s="183"/>
      <c r="H196" s="73"/>
      <c r="I196" s="76"/>
      <c r="J196" s="79" t="s">
        <v>5</v>
      </c>
      <c r="K196" s="71">
        <v>0</v>
      </c>
      <c r="L196" s="77">
        <f t="shared" si="2"/>
        <v>0</v>
      </c>
      <c r="M196" s="82" t="s">
        <v>5</v>
      </c>
    </row>
    <row r="197" spans="1:13" s="81" customFormat="1" ht="23.25" customHeight="1" x14ac:dyDescent="0.15">
      <c r="A197" s="72">
        <v>164</v>
      </c>
      <c r="B197" s="70" t="str">
        <f>名簿!D172&amp;""</f>
        <v/>
      </c>
      <c r="C197" s="70" t="str">
        <f>名簿!E172&amp;""</f>
        <v/>
      </c>
      <c r="D197" s="182" t="str">
        <f>名簿!F172&amp;""</f>
        <v/>
      </c>
      <c r="E197" s="183"/>
      <c r="F197" s="182" t="str">
        <f>名簿!H172&amp;""</f>
        <v/>
      </c>
      <c r="G197" s="183"/>
      <c r="H197" s="73"/>
      <c r="I197" s="76"/>
      <c r="J197" s="79" t="s">
        <v>5</v>
      </c>
      <c r="K197" s="71">
        <v>0</v>
      </c>
      <c r="L197" s="77">
        <f t="shared" si="2"/>
        <v>0</v>
      </c>
      <c r="M197" s="82" t="s">
        <v>5</v>
      </c>
    </row>
    <row r="198" spans="1:13" s="81" customFormat="1" ht="23.25" customHeight="1" x14ac:dyDescent="0.15">
      <c r="A198" s="72">
        <v>165</v>
      </c>
      <c r="B198" s="70" t="str">
        <f>名簿!D173&amp;""</f>
        <v/>
      </c>
      <c r="C198" s="70" t="str">
        <f>名簿!E173&amp;""</f>
        <v/>
      </c>
      <c r="D198" s="182" t="str">
        <f>名簿!F173&amp;""</f>
        <v/>
      </c>
      <c r="E198" s="183"/>
      <c r="F198" s="182" t="str">
        <f>名簿!H173&amp;""</f>
        <v/>
      </c>
      <c r="G198" s="183"/>
      <c r="H198" s="73"/>
      <c r="I198" s="76"/>
      <c r="J198" s="79" t="s">
        <v>5</v>
      </c>
      <c r="K198" s="71">
        <v>0</v>
      </c>
      <c r="L198" s="77">
        <f t="shared" si="2"/>
        <v>0</v>
      </c>
      <c r="M198" s="82" t="s">
        <v>5</v>
      </c>
    </row>
    <row r="199" spans="1:13" s="81" customFormat="1" ht="23.25" customHeight="1" x14ac:dyDescent="0.15">
      <c r="A199" s="72">
        <v>166</v>
      </c>
      <c r="B199" s="70" t="str">
        <f>名簿!D174&amp;""</f>
        <v/>
      </c>
      <c r="C199" s="70" t="str">
        <f>名簿!E174&amp;""</f>
        <v/>
      </c>
      <c r="D199" s="182" t="str">
        <f>名簿!F174&amp;""</f>
        <v/>
      </c>
      <c r="E199" s="183"/>
      <c r="F199" s="182" t="str">
        <f>名簿!H174&amp;""</f>
        <v/>
      </c>
      <c r="G199" s="183"/>
      <c r="H199" s="73"/>
      <c r="I199" s="76"/>
      <c r="J199" s="79" t="s">
        <v>5</v>
      </c>
      <c r="K199" s="71">
        <v>0</v>
      </c>
      <c r="L199" s="77">
        <f t="shared" si="2"/>
        <v>0</v>
      </c>
      <c r="M199" s="82" t="s">
        <v>5</v>
      </c>
    </row>
    <row r="200" spans="1:13" s="81" customFormat="1" ht="23.25" customHeight="1" x14ac:dyDescent="0.15">
      <c r="A200" s="72">
        <v>167</v>
      </c>
      <c r="B200" s="70" t="str">
        <f>名簿!D175&amp;""</f>
        <v/>
      </c>
      <c r="C200" s="70" t="str">
        <f>名簿!E175&amp;""</f>
        <v/>
      </c>
      <c r="D200" s="182" t="str">
        <f>名簿!F175&amp;""</f>
        <v/>
      </c>
      <c r="E200" s="183"/>
      <c r="F200" s="182" t="str">
        <f>名簿!H175&amp;""</f>
        <v/>
      </c>
      <c r="G200" s="183"/>
      <c r="H200" s="73"/>
      <c r="I200" s="76"/>
      <c r="J200" s="79" t="s">
        <v>5</v>
      </c>
      <c r="K200" s="71">
        <v>0</v>
      </c>
      <c r="L200" s="77">
        <f t="shared" si="2"/>
        <v>0</v>
      </c>
      <c r="M200" s="82" t="s">
        <v>5</v>
      </c>
    </row>
    <row r="201" spans="1:13" s="81" customFormat="1" ht="23.25" customHeight="1" x14ac:dyDescent="0.15">
      <c r="A201" s="72">
        <v>168</v>
      </c>
      <c r="B201" s="70" t="str">
        <f>名簿!D176&amp;""</f>
        <v/>
      </c>
      <c r="C201" s="70" t="str">
        <f>名簿!E176&amp;""</f>
        <v/>
      </c>
      <c r="D201" s="182" t="str">
        <f>名簿!F176&amp;""</f>
        <v/>
      </c>
      <c r="E201" s="183"/>
      <c r="F201" s="182" t="str">
        <f>名簿!H176&amp;""</f>
        <v/>
      </c>
      <c r="G201" s="183"/>
      <c r="H201" s="73"/>
      <c r="I201" s="76"/>
      <c r="J201" s="79" t="s">
        <v>5</v>
      </c>
      <c r="K201" s="71">
        <v>0</v>
      </c>
      <c r="L201" s="77">
        <f t="shared" si="2"/>
        <v>0</v>
      </c>
      <c r="M201" s="82" t="s">
        <v>5</v>
      </c>
    </row>
    <row r="202" spans="1:13" s="81" customFormat="1" ht="23.25" customHeight="1" x14ac:dyDescent="0.15">
      <c r="A202" s="72">
        <v>169</v>
      </c>
      <c r="B202" s="70" t="str">
        <f>名簿!D177&amp;""</f>
        <v/>
      </c>
      <c r="C202" s="70" t="str">
        <f>名簿!E177&amp;""</f>
        <v/>
      </c>
      <c r="D202" s="182" t="str">
        <f>名簿!F177&amp;""</f>
        <v/>
      </c>
      <c r="E202" s="183"/>
      <c r="F202" s="182" t="str">
        <f>名簿!H177&amp;""</f>
        <v/>
      </c>
      <c r="G202" s="183"/>
      <c r="H202" s="73"/>
      <c r="I202" s="76"/>
      <c r="J202" s="79" t="s">
        <v>5</v>
      </c>
      <c r="K202" s="71">
        <v>0</v>
      </c>
      <c r="L202" s="77">
        <f t="shared" si="2"/>
        <v>0</v>
      </c>
      <c r="M202" s="82" t="s">
        <v>5</v>
      </c>
    </row>
    <row r="203" spans="1:13" s="81" customFormat="1" ht="23.25" customHeight="1" x14ac:dyDescent="0.15">
      <c r="A203" s="72">
        <v>170</v>
      </c>
      <c r="B203" s="70" t="str">
        <f>名簿!D178&amp;""</f>
        <v/>
      </c>
      <c r="C203" s="70" t="str">
        <f>名簿!E178&amp;""</f>
        <v/>
      </c>
      <c r="D203" s="182" t="str">
        <f>名簿!F178&amp;""</f>
        <v/>
      </c>
      <c r="E203" s="183"/>
      <c r="F203" s="182" t="str">
        <f>名簿!H178&amp;""</f>
        <v/>
      </c>
      <c r="G203" s="183"/>
      <c r="H203" s="73"/>
      <c r="I203" s="76"/>
      <c r="J203" s="79" t="s">
        <v>5</v>
      </c>
      <c r="K203" s="71">
        <v>0</v>
      </c>
      <c r="L203" s="77">
        <f t="shared" si="2"/>
        <v>0</v>
      </c>
      <c r="M203" s="82" t="s">
        <v>5</v>
      </c>
    </row>
    <row r="204" spans="1:13" s="81" customFormat="1" ht="23.25" customHeight="1" x14ac:dyDescent="0.15">
      <c r="A204" s="72">
        <v>171</v>
      </c>
      <c r="B204" s="70" t="str">
        <f>名簿!D179&amp;""</f>
        <v/>
      </c>
      <c r="C204" s="70" t="str">
        <f>名簿!E179&amp;""</f>
        <v/>
      </c>
      <c r="D204" s="182" t="str">
        <f>名簿!F179&amp;""</f>
        <v/>
      </c>
      <c r="E204" s="183"/>
      <c r="F204" s="182" t="str">
        <f>名簿!H179&amp;""</f>
        <v/>
      </c>
      <c r="G204" s="183"/>
      <c r="H204" s="73"/>
      <c r="I204" s="76"/>
      <c r="J204" s="79" t="s">
        <v>5</v>
      </c>
      <c r="K204" s="71">
        <v>0</v>
      </c>
      <c r="L204" s="77">
        <f t="shared" si="2"/>
        <v>0</v>
      </c>
      <c r="M204" s="82" t="s">
        <v>5</v>
      </c>
    </row>
    <row r="205" spans="1:13" s="81" customFormat="1" ht="23.25" customHeight="1" x14ac:dyDescent="0.15">
      <c r="A205" s="72">
        <v>172</v>
      </c>
      <c r="B205" s="70" t="str">
        <f>名簿!D180&amp;""</f>
        <v/>
      </c>
      <c r="C205" s="70" t="str">
        <f>名簿!E180&amp;""</f>
        <v/>
      </c>
      <c r="D205" s="182" t="str">
        <f>名簿!F180&amp;""</f>
        <v/>
      </c>
      <c r="E205" s="183"/>
      <c r="F205" s="182" t="str">
        <f>名簿!H180&amp;""</f>
        <v/>
      </c>
      <c r="G205" s="183"/>
      <c r="H205" s="73"/>
      <c r="I205" s="76"/>
      <c r="J205" s="79" t="s">
        <v>5</v>
      </c>
      <c r="K205" s="71">
        <v>0</v>
      </c>
      <c r="L205" s="77">
        <f t="shared" si="2"/>
        <v>0</v>
      </c>
      <c r="M205" s="82" t="s">
        <v>5</v>
      </c>
    </row>
    <row r="206" spans="1:13" s="81" customFormat="1" ht="23.25" customHeight="1" x14ac:dyDescent="0.15">
      <c r="A206" s="72">
        <v>173</v>
      </c>
      <c r="B206" s="70" t="str">
        <f>名簿!D181&amp;""</f>
        <v/>
      </c>
      <c r="C206" s="70" t="str">
        <f>名簿!E181&amp;""</f>
        <v/>
      </c>
      <c r="D206" s="182" t="str">
        <f>名簿!F181&amp;""</f>
        <v/>
      </c>
      <c r="E206" s="183"/>
      <c r="F206" s="182" t="str">
        <f>名簿!H181&amp;""</f>
        <v/>
      </c>
      <c r="G206" s="183"/>
      <c r="H206" s="73"/>
      <c r="I206" s="76"/>
      <c r="J206" s="79" t="s">
        <v>5</v>
      </c>
      <c r="K206" s="71">
        <v>0</v>
      </c>
      <c r="L206" s="77">
        <f t="shared" si="2"/>
        <v>0</v>
      </c>
      <c r="M206" s="82" t="s">
        <v>5</v>
      </c>
    </row>
    <row r="207" spans="1:13" s="81" customFormat="1" ht="23.25" customHeight="1" x14ac:dyDescent="0.15">
      <c r="A207" s="72">
        <v>174</v>
      </c>
      <c r="B207" s="70" t="str">
        <f>名簿!D182&amp;""</f>
        <v/>
      </c>
      <c r="C207" s="70" t="str">
        <f>名簿!E182&amp;""</f>
        <v/>
      </c>
      <c r="D207" s="182" t="str">
        <f>名簿!F182&amp;""</f>
        <v/>
      </c>
      <c r="E207" s="183"/>
      <c r="F207" s="182" t="str">
        <f>名簿!H182&amp;""</f>
        <v/>
      </c>
      <c r="G207" s="183"/>
      <c r="H207" s="73"/>
      <c r="I207" s="76"/>
      <c r="J207" s="79" t="s">
        <v>5</v>
      </c>
      <c r="K207" s="71">
        <v>0</v>
      </c>
      <c r="L207" s="77">
        <f t="shared" si="2"/>
        <v>0</v>
      </c>
      <c r="M207" s="82" t="s">
        <v>5</v>
      </c>
    </row>
    <row r="208" spans="1:13" s="81" customFormat="1" ht="23.25" customHeight="1" x14ac:dyDescent="0.15">
      <c r="A208" s="72">
        <v>175</v>
      </c>
      <c r="B208" s="70" t="str">
        <f>名簿!D183&amp;""</f>
        <v/>
      </c>
      <c r="C208" s="70" t="str">
        <f>名簿!E183&amp;""</f>
        <v/>
      </c>
      <c r="D208" s="182" t="str">
        <f>名簿!F183&amp;""</f>
        <v/>
      </c>
      <c r="E208" s="183"/>
      <c r="F208" s="182" t="str">
        <f>名簿!H183&amp;""</f>
        <v/>
      </c>
      <c r="G208" s="183"/>
      <c r="H208" s="73"/>
      <c r="I208" s="76"/>
      <c r="J208" s="79" t="s">
        <v>5</v>
      </c>
      <c r="K208" s="71">
        <v>0</v>
      </c>
      <c r="L208" s="77">
        <f t="shared" si="2"/>
        <v>0</v>
      </c>
      <c r="M208" s="82" t="s">
        <v>5</v>
      </c>
    </row>
    <row r="209" spans="1:13" s="81" customFormat="1" ht="23.25" customHeight="1" x14ac:dyDescent="0.15">
      <c r="A209" s="72">
        <v>176</v>
      </c>
      <c r="B209" s="70" t="str">
        <f>名簿!D184&amp;""</f>
        <v/>
      </c>
      <c r="C209" s="70" t="str">
        <f>名簿!E184&amp;""</f>
        <v/>
      </c>
      <c r="D209" s="182" t="str">
        <f>名簿!F184&amp;""</f>
        <v/>
      </c>
      <c r="E209" s="183"/>
      <c r="F209" s="182" t="str">
        <f>名簿!H184&amp;""</f>
        <v/>
      </c>
      <c r="G209" s="183"/>
      <c r="H209" s="73"/>
      <c r="I209" s="76"/>
      <c r="J209" s="79" t="s">
        <v>5</v>
      </c>
      <c r="K209" s="71">
        <v>0</v>
      </c>
      <c r="L209" s="77">
        <f t="shared" si="2"/>
        <v>0</v>
      </c>
      <c r="M209" s="82" t="s">
        <v>5</v>
      </c>
    </row>
    <row r="210" spans="1:13" s="81" customFormat="1" ht="23.25" customHeight="1" x14ac:dyDescent="0.15">
      <c r="A210" s="72">
        <v>177</v>
      </c>
      <c r="B210" s="70" t="str">
        <f>名簿!D185&amp;""</f>
        <v/>
      </c>
      <c r="C210" s="70" t="str">
        <f>名簿!E185&amp;""</f>
        <v/>
      </c>
      <c r="D210" s="182" t="str">
        <f>名簿!F185&amp;""</f>
        <v/>
      </c>
      <c r="E210" s="183"/>
      <c r="F210" s="182" t="str">
        <f>名簿!H185&amp;""</f>
        <v/>
      </c>
      <c r="G210" s="183"/>
      <c r="H210" s="73"/>
      <c r="I210" s="76"/>
      <c r="J210" s="79" t="s">
        <v>5</v>
      </c>
      <c r="K210" s="71">
        <v>0</v>
      </c>
      <c r="L210" s="77">
        <f t="shared" si="2"/>
        <v>0</v>
      </c>
      <c r="M210" s="82" t="s">
        <v>5</v>
      </c>
    </row>
    <row r="211" spans="1:13" s="81" customFormat="1" ht="23.25" customHeight="1" x14ac:dyDescent="0.15">
      <c r="A211" s="72">
        <v>178</v>
      </c>
      <c r="B211" s="70" t="str">
        <f>名簿!D186&amp;""</f>
        <v/>
      </c>
      <c r="C211" s="70" t="str">
        <f>名簿!E186&amp;""</f>
        <v/>
      </c>
      <c r="D211" s="182" t="str">
        <f>名簿!F186&amp;""</f>
        <v/>
      </c>
      <c r="E211" s="183"/>
      <c r="F211" s="182" t="str">
        <f>名簿!H186&amp;""</f>
        <v/>
      </c>
      <c r="G211" s="183"/>
      <c r="H211" s="73"/>
      <c r="I211" s="76"/>
      <c r="J211" s="79" t="s">
        <v>5</v>
      </c>
      <c r="K211" s="71">
        <v>0</v>
      </c>
      <c r="L211" s="77">
        <f t="shared" si="2"/>
        <v>0</v>
      </c>
      <c r="M211" s="82" t="s">
        <v>5</v>
      </c>
    </row>
    <row r="212" spans="1:13" s="81" customFormat="1" ht="23.25" customHeight="1" x14ac:dyDescent="0.15">
      <c r="A212" s="72">
        <v>179</v>
      </c>
      <c r="B212" s="70" t="str">
        <f>名簿!D187&amp;""</f>
        <v/>
      </c>
      <c r="C212" s="70" t="str">
        <f>名簿!E187&amp;""</f>
        <v/>
      </c>
      <c r="D212" s="182" t="str">
        <f>名簿!F187&amp;""</f>
        <v/>
      </c>
      <c r="E212" s="183"/>
      <c r="F212" s="182" t="str">
        <f>名簿!H187&amp;""</f>
        <v/>
      </c>
      <c r="G212" s="183"/>
      <c r="H212" s="73"/>
      <c r="I212" s="76"/>
      <c r="J212" s="79" t="s">
        <v>5</v>
      </c>
      <c r="K212" s="71">
        <v>0</v>
      </c>
      <c r="L212" s="77">
        <f t="shared" si="2"/>
        <v>0</v>
      </c>
      <c r="M212" s="82" t="s">
        <v>5</v>
      </c>
    </row>
    <row r="213" spans="1:13" s="81" customFormat="1" ht="23.25" customHeight="1" x14ac:dyDescent="0.15">
      <c r="A213" s="72">
        <v>180</v>
      </c>
      <c r="B213" s="70" t="str">
        <f>名簿!D188&amp;""</f>
        <v/>
      </c>
      <c r="C213" s="70" t="str">
        <f>名簿!E188&amp;""</f>
        <v/>
      </c>
      <c r="D213" s="182" t="str">
        <f>名簿!F188&amp;""</f>
        <v/>
      </c>
      <c r="E213" s="183"/>
      <c r="F213" s="182" t="str">
        <f>名簿!H188&amp;""</f>
        <v/>
      </c>
      <c r="G213" s="183"/>
      <c r="H213" s="73"/>
      <c r="I213" s="76"/>
      <c r="J213" s="79" t="s">
        <v>5</v>
      </c>
      <c r="K213" s="71">
        <v>0</v>
      </c>
      <c r="L213" s="77">
        <f t="shared" si="2"/>
        <v>0</v>
      </c>
      <c r="M213" s="82" t="s">
        <v>5</v>
      </c>
    </row>
    <row r="214" spans="1:13" s="81" customFormat="1" ht="23.25" customHeight="1" x14ac:dyDescent="0.15">
      <c r="A214" s="187" t="s">
        <v>30</v>
      </c>
      <c r="B214" s="188"/>
      <c r="C214" s="188"/>
      <c r="D214" s="188"/>
      <c r="E214" s="188"/>
      <c r="F214" s="188"/>
      <c r="G214" s="188"/>
      <c r="H214" s="188"/>
      <c r="I214" s="188"/>
      <c r="J214" s="188"/>
      <c r="K214" s="201"/>
      <c r="L214" s="77">
        <f>SUM(L184:L213)</f>
        <v>0</v>
      </c>
      <c r="M214" s="82" t="s">
        <v>5</v>
      </c>
    </row>
    <row r="215" spans="1:13" s="81" customFormat="1" ht="23.25" customHeight="1" thickBot="1" x14ac:dyDescent="0.2">
      <c r="A215" s="187" t="s">
        <v>48</v>
      </c>
      <c r="B215" s="188"/>
      <c r="C215" s="188"/>
      <c r="D215" s="188"/>
      <c r="E215" s="188"/>
      <c r="F215" s="188"/>
      <c r="G215" s="188"/>
      <c r="H215" s="188"/>
      <c r="I215" s="188"/>
      <c r="J215" s="188"/>
      <c r="K215" s="201"/>
      <c r="L215" s="77">
        <f>L214+L179</f>
        <v>0</v>
      </c>
      <c r="M215" s="82" t="s">
        <v>5</v>
      </c>
    </row>
    <row r="216" spans="1:13" s="81" customFormat="1" ht="23.25" customHeight="1" x14ac:dyDescent="0.15">
      <c r="A216" s="195" t="s">
        <v>75</v>
      </c>
      <c r="B216" s="195"/>
      <c r="C216" s="195"/>
      <c r="D216" s="195"/>
      <c r="E216" s="126"/>
      <c r="F216" s="196" t="s">
        <v>60</v>
      </c>
      <c r="G216" s="196"/>
      <c r="H216" s="127" t="s">
        <v>78</v>
      </c>
      <c r="I216" s="197"/>
      <c r="J216" s="197"/>
      <c r="K216" s="197"/>
      <c r="L216" s="197"/>
      <c r="M216" s="98"/>
    </row>
    <row r="217" spans="1:13" s="81" customFormat="1" ht="23.25" customHeight="1" x14ac:dyDescent="0.15">
      <c r="A217" s="198" t="s">
        <v>61</v>
      </c>
      <c r="B217" s="198"/>
      <c r="C217" s="198"/>
      <c r="D217" s="198"/>
      <c r="E217" s="198"/>
      <c r="F217" s="124"/>
      <c r="G217" s="124"/>
      <c r="H217" s="125" t="s">
        <v>79</v>
      </c>
      <c r="I217" s="180"/>
      <c r="J217" s="180"/>
      <c r="K217" s="180"/>
      <c r="L217" s="180"/>
      <c r="M217" s="100"/>
    </row>
    <row r="218" spans="1:13" s="81" customFormat="1" ht="23.25" customHeight="1" x14ac:dyDescent="0.15">
      <c r="A218" s="99"/>
      <c r="B218" s="101"/>
      <c r="C218" s="101"/>
      <c r="D218" s="101"/>
      <c r="E218" s="101"/>
      <c r="F218" s="101"/>
      <c r="G218" s="101"/>
      <c r="H218" s="125" t="s">
        <v>77</v>
      </c>
      <c r="I218" s="192"/>
      <c r="J218" s="192"/>
      <c r="K218" s="192"/>
      <c r="L218" s="192"/>
      <c r="M218" s="100"/>
    </row>
    <row r="219" spans="1:13" s="81" customFormat="1" ht="23.25" customHeight="1" thickBot="1" x14ac:dyDescent="0.2">
      <c r="A219" s="102"/>
      <c r="B219" s="103"/>
      <c r="C219" s="103"/>
      <c r="D219" s="103"/>
      <c r="E219" s="103"/>
      <c r="F219" s="103"/>
      <c r="G219" s="103"/>
      <c r="H219" s="103"/>
      <c r="I219" s="103"/>
      <c r="J219" s="103"/>
      <c r="K219" s="103"/>
      <c r="L219" s="104"/>
      <c r="M219" s="105"/>
    </row>
    <row r="220" spans="1:13" s="81" customFormat="1" ht="23.25" customHeight="1" x14ac:dyDescent="0.15">
      <c r="A220" s="72">
        <v>181</v>
      </c>
      <c r="B220" s="70" t="str">
        <f>名簿!D189&amp;""</f>
        <v/>
      </c>
      <c r="C220" s="70" t="str">
        <f>名簿!E189&amp;""</f>
        <v/>
      </c>
      <c r="D220" s="182" t="str">
        <f>名簿!F189&amp;""</f>
        <v/>
      </c>
      <c r="E220" s="183"/>
      <c r="F220" s="182" t="str">
        <f>名簿!H189&amp;""</f>
        <v/>
      </c>
      <c r="G220" s="183"/>
      <c r="H220" s="73"/>
      <c r="I220" s="76"/>
      <c r="J220" s="79" t="s">
        <v>5</v>
      </c>
      <c r="K220" s="71">
        <v>0</v>
      </c>
      <c r="L220" s="77">
        <f t="shared" si="2"/>
        <v>0</v>
      </c>
      <c r="M220" s="82" t="s">
        <v>5</v>
      </c>
    </row>
    <row r="221" spans="1:13" s="81" customFormat="1" ht="23.25" customHeight="1" x14ac:dyDescent="0.15">
      <c r="A221" s="72">
        <v>182</v>
      </c>
      <c r="B221" s="70" t="str">
        <f>名簿!D190&amp;""</f>
        <v/>
      </c>
      <c r="C221" s="70" t="str">
        <f>名簿!E190&amp;""</f>
        <v/>
      </c>
      <c r="D221" s="182" t="str">
        <f>名簿!F190&amp;""</f>
        <v/>
      </c>
      <c r="E221" s="183"/>
      <c r="F221" s="182" t="str">
        <f>名簿!H190&amp;""</f>
        <v/>
      </c>
      <c r="G221" s="183"/>
      <c r="H221" s="73"/>
      <c r="I221" s="76"/>
      <c r="J221" s="79" t="s">
        <v>5</v>
      </c>
      <c r="K221" s="71">
        <v>0</v>
      </c>
      <c r="L221" s="77">
        <f t="shared" si="2"/>
        <v>0</v>
      </c>
      <c r="M221" s="82" t="s">
        <v>5</v>
      </c>
    </row>
    <row r="222" spans="1:13" s="81" customFormat="1" ht="23.25" customHeight="1" x14ac:dyDescent="0.15">
      <c r="A222" s="72">
        <v>183</v>
      </c>
      <c r="B222" s="70" t="str">
        <f>名簿!D191&amp;""</f>
        <v/>
      </c>
      <c r="C222" s="70" t="str">
        <f>名簿!E191&amp;""</f>
        <v/>
      </c>
      <c r="D222" s="182" t="str">
        <f>名簿!F191&amp;""</f>
        <v/>
      </c>
      <c r="E222" s="183"/>
      <c r="F222" s="182" t="str">
        <f>名簿!H191&amp;""</f>
        <v/>
      </c>
      <c r="G222" s="183"/>
      <c r="H222" s="73"/>
      <c r="I222" s="76"/>
      <c r="J222" s="79" t="s">
        <v>5</v>
      </c>
      <c r="K222" s="71">
        <v>0</v>
      </c>
      <c r="L222" s="77">
        <f t="shared" si="2"/>
        <v>0</v>
      </c>
      <c r="M222" s="82" t="s">
        <v>5</v>
      </c>
    </row>
    <row r="223" spans="1:13" s="81" customFormat="1" ht="23.25" customHeight="1" x14ac:dyDescent="0.15">
      <c r="A223" s="72">
        <v>184</v>
      </c>
      <c r="B223" s="70" t="str">
        <f>名簿!D192&amp;""</f>
        <v/>
      </c>
      <c r="C223" s="70" t="str">
        <f>名簿!E192&amp;""</f>
        <v/>
      </c>
      <c r="D223" s="182" t="str">
        <f>名簿!F192&amp;""</f>
        <v/>
      </c>
      <c r="E223" s="183"/>
      <c r="F223" s="182" t="str">
        <f>名簿!H192&amp;""</f>
        <v/>
      </c>
      <c r="G223" s="183"/>
      <c r="H223" s="73"/>
      <c r="I223" s="76"/>
      <c r="J223" s="79" t="s">
        <v>5</v>
      </c>
      <c r="K223" s="71">
        <v>0</v>
      </c>
      <c r="L223" s="77">
        <f t="shared" si="2"/>
        <v>0</v>
      </c>
      <c r="M223" s="82" t="s">
        <v>5</v>
      </c>
    </row>
    <row r="224" spans="1:13" s="81" customFormat="1" ht="23.25" customHeight="1" x14ac:dyDescent="0.15">
      <c r="A224" s="72">
        <v>185</v>
      </c>
      <c r="B224" s="70" t="str">
        <f>名簿!D193&amp;""</f>
        <v/>
      </c>
      <c r="C224" s="70" t="str">
        <f>名簿!E193&amp;""</f>
        <v/>
      </c>
      <c r="D224" s="182" t="str">
        <f>名簿!F193&amp;""</f>
        <v/>
      </c>
      <c r="E224" s="183"/>
      <c r="F224" s="182" t="str">
        <f>名簿!H193&amp;""</f>
        <v/>
      </c>
      <c r="G224" s="183"/>
      <c r="H224" s="73"/>
      <c r="I224" s="76"/>
      <c r="J224" s="79" t="s">
        <v>5</v>
      </c>
      <c r="K224" s="71">
        <v>0</v>
      </c>
      <c r="L224" s="77">
        <f t="shared" si="2"/>
        <v>0</v>
      </c>
      <c r="M224" s="82" t="s">
        <v>5</v>
      </c>
    </row>
    <row r="225" spans="1:13" s="81" customFormat="1" ht="23.25" customHeight="1" x14ac:dyDescent="0.15">
      <c r="A225" s="72">
        <v>186</v>
      </c>
      <c r="B225" s="70" t="str">
        <f>名簿!D194&amp;""</f>
        <v/>
      </c>
      <c r="C225" s="70" t="str">
        <f>名簿!E194&amp;""</f>
        <v/>
      </c>
      <c r="D225" s="182" t="str">
        <f>名簿!F194&amp;""</f>
        <v/>
      </c>
      <c r="E225" s="183"/>
      <c r="F225" s="182" t="str">
        <f>名簿!H194&amp;""</f>
        <v/>
      </c>
      <c r="G225" s="183"/>
      <c r="H225" s="73"/>
      <c r="I225" s="76"/>
      <c r="J225" s="79" t="s">
        <v>5</v>
      </c>
      <c r="K225" s="71">
        <v>0</v>
      </c>
      <c r="L225" s="77">
        <f t="shared" si="2"/>
        <v>0</v>
      </c>
      <c r="M225" s="82" t="s">
        <v>5</v>
      </c>
    </row>
    <row r="226" spans="1:13" s="81" customFormat="1" ht="23.25" customHeight="1" x14ac:dyDescent="0.15">
      <c r="A226" s="72">
        <v>187</v>
      </c>
      <c r="B226" s="70" t="str">
        <f>名簿!D195&amp;""</f>
        <v/>
      </c>
      <c r="C226" s="70" t="str">
        <f>名簿!E195&amp;""</f>
        <v/>
      </c>
      <c r="D226" s="182" t="str">
        <f>名簿!F195&amp;""</f>
        <v/>
      </c>
      <c r="E226" s="183"/>
      <c r="F226" s="182" t="str">
        <f>名簿!H195&amp;""</f>
        <v/>
      </c>
      <c r="G226" s="183"/>
      <c r="H226" s="73"/>
      <c r="I226" s="76"/>
      <c r="J226" s="79" t="s">
        <v>5</v>
      </c>
      <c r="K226" s="71">
        <v>0</v>
      </c>
      <c r="L226" s="77">
        <f t="shared" si="2"/>
        <v>0</v>
      </c>
      <c r="M226" s="82" t="s">
        <v>5</v>
      </c>
    </row>
    <row r="227" spans="1:13" s="81" customFormat="1" ht="23.25" customHeight="1" x14ac:dyDescent="0.15">
      <c r="A227" s="72">
        <v>188</v>
      </c>
      <c r="B227" s="70" t="str">
        <f>名簿!D196&amp;""</f>
        <v/>
      </c>
      <c r="C227" s="70" t="str">
        <f>名簿!E196&amp;""</f>
        <v/>
      </c>
      <c r="D227" s="182" t="str">
        <f>名簿!F196&amp;""</f>
        <v/>
      </c>
      <c r="E227" s="183"/>
      <c r="F227" s="182" t="str">
        <f>名簿!H196&amp;""</f>
        <v/>
      </c>
      <c r="G227" s="183"/>
      <c r="H227" s="73"/>
      <c r="I227" s="76"/>
      <c r="J227" s="79" t="s">
        <v>5</v>
      </c>
      <c r="K227" s="71">
        <v>0</v>
      </c>
      <c r="L227" s="77">
        <f t="shared" si="2"/>
        <v>0</v>
      </c>
      <c r="M227" s="82" t="s">
        <v>5</v>
      </c>
    </row>
    <row r="228" spans="1:13" s="81" customFormat="1" ht="23.25" customHeight="1" x14ac:dyDescent="0.15">
      <c r="A228" s="72">
        <v>189</v>
      </c>
      <c r="B228" s="70" t="str">
        <f>名簿!D197&amp;""</f>
        <v/>
      </c>
      <c r="C228" s="70" t="str">
        <f>名簿!E197&amp;""</f>
        <v/>
      </c>
      <c r="D228" s="182" t="str">
        <f>名簿!F197&amp;""</f>
        <v/>
      </c>
      <c r="E228" s="183"/>
      <c r="F228" s="182" t="str">
        <f>名簿!H197&amp;""</f>
        <v/>
      </c>
      <c r="G228" s="183"/>
      <c r="H228" s="73"/>
      <c r="I228" s="76"/>
      <c r="J228" s="79" t="s">
        <v>5</v>
      </c>
      <c r="K228" s="71">
        <v>0</v>
      </c>
      <c r="L228" s="77">
        <f t="shared" si="2"/>
        <v>0</v>
      </c>
      <c r="M228" s="82" t="s">
        <v>5</v>
      </c>
    </row>
    <row r="229" spans="1:13" s="81" customFormat="1" ht="23.25" customHeight="1" x14ac:dyDescent="0.15">
      <c r="A229" s="72">
        <v>190</v>
      </c>
      <c r="B229" s="70" t="str">
        <f>名簿!D198&amp;""</f>
        <v/>
      </c>
      <c r="C229" s="70" t="str">
        <f>名簿!E198&amp;""</f>
        <v/>
      </c>
      <c r="D229" s="182" t="str">
        <f>名簿!F198&amp;""</f>
        <v/>
      </c>
      <c r="E229" s="183"/>
      <c r="F229" s="182" t="str">
        <f>名簿!H198&amp;""</f>
        <v/>
      </c>
      <c r="G229" s="183"/>
      <c r="H229" s="73"/>
      <c r="I229" s="76"/>
      <c r="J229" s="79" t="s">
        <v>5</v>
      </c>
      <c r="K229" s="71">
        <v>0</v>
      </c>
      <c r="L229" s="77">
        <f t="shared" si="2"/>
        <v>0</v>
      </c>
      <c r="M229" s="82" t="s">
        <v>5</v>
      </c>
    </row>
    <row r="230" spans="1:13" s="81" customFormat="1" ht="23.25" customHeight="1" x14ac:dyDescent="0.15">
      <c r="A230" s="72">
        <v>191</v>
      </c>
      <c r="B230" s="70" t="str">
        <f>名簿!D199&amp;""</f>
        <v/>
      </c>
      <c r="C230" s="70" t="str">
        <f>名簿!E199&amp;""</f>
        <v/>
      </c>
      <c r="D230" s="182" t="str">
        <f>名簿!F199&amp;""</f>
        <v/>
      </c>
      <c r="E230" s="183"/>
      <c r="F230" s="182" t="str">
        <f>名簿!H199&amp;""</f>
        <v/>
      </c>
      <c r="G230" s="183"/>
      <c r="H230" s="73"/>
      <c r="I230" s="76"/>
      <c r="J230" s="79" t="s">
        <v>5</v>
      </c>
      <c r="K230" s="71">
        <v>0</v>
      </c>
      <c r="L230" s="77">
        <f t="shared" si="2"/>
        <v>0</v>
      </c>
      <c r="M230" s="82" t="s">
        <v>5</v>
      </c>
    </row>
    <row r="231" spans="1:13" s="81" customFormat="1" ht="23.25" customHeight="1" x14ac:dyDescent="0.15">
      <c r="A231" s="72">
        <v>192</v>
      </c>
      <c r="B231" s="70" t="str">
        <f>名簿!D200&amp;""</f>
        <v/>
      </c>
      <c r="C231" s="70" t="str">
        <f>名簿!E200&amp;""</f>
        <v/>
      </c>
      <c r="D231" s="182" t="str">
        <f>名簿!F200&amp;""</f>
        <v/>
      </c>
      <c r="E231" s="183"/>
      <c r="F231" s="182" t="str">
        <f>名簿!H200&amp;""</f>
        <v/>
      </c>
      <c r="G231" s="183"/>
      <c r="H231" s="73"/>
      <c r="I231" s="76"/>
      <c r="J231" s="79" t="s">
        <v>5</v>
      </c>
      <c r="K231" s="71">
        <v>0</v>
      </c>
      <c r="L231" s="77">
        <f t="shared" si="2"/>
        <v>0</v>
      </c>
      <c r="M231" s="82" t="s">
        <v>5</v>
      </c>
    </row>
    <row r="232" spans="1:13" s="81" customFormat="1" ht="23.25" customHeight="1" x14ac:dyDescent="0.15">
      <c r="A232" s="72">
        <v>193</v>
      </c>
      <c r="B232" s="70" t="str">
        <f>名簿!D201&amp;""</f>
        <v/>
      </c>
      <c r="C232" s="70" t="str">
        <f>名簿!E201&amp;""</f>
        <v/>
      </c>
      <c r="D232" s="182" t="str">
        <f>名簿!F201&amp;""</f>
        <v/>
      </c>
      <c r="E232" s="183"/>
      <c r="F232" s="182" t="str">
        <f>名簿!H201&amp;""</f>
        <v/>
      </c>
      <c r="G232" s="183"/>
      <c r="H232" s="73"/>
      <c r="I232" s="76"/>
      <c r="J232" s="79" t="s">
        <v>5</v>
      </c>
      <c r="K232" s="71">
        <v>0</v>
      </c>
      <c r="L232" s="77">
        <f t="shared" si="2"/>
        <v>0</v>
      </c>
      <c r="M232" s="82" t="s">
        <v>5</v>
      </c>
    </row>
    <row r="233" spans="1:13" s="81" customFormat="1" ht="23.25" customHeight="1" x14ac:dyDescent="0.15">
      <c r="A233" s="72">
        <v>194</v>
      </c>
      <c r="B233" s="70" t="str">
        <f>名簿!D202&amp;""</f>
        <v/>
      </c>
      <c r="C233" s="70" t="str">
        <f>名簿!E202&amp;""</f>
        <v/>
      </c>
      <c r="D233" s="182" t="str">
        <f>名簿!F202&amp;""</f>
        <v/>
      </c>
      <c r="E233" s="183"/>
      <c r="F233" s="182" t="str">
        <f>名簿!H202&amp;""</f>
        <v/>
      </c>
      <c r="G233" s="183"/>
      <c r="H233" s="73"/>
      <c r="I233" s="76"/>
      <c r="J233" s="79" t="s">
        <v>5</v>
      </c>
      <c r="K233" s="71">
        <v>0</v>
      </c>
      <c r="L233" s="77">
        <f t="shared" ref="L233:L239" si="3">I233*2*K233</f>
        <v>0</v>
      </c>
      <c r="M233" s="82" t="s">
        <v>5</v>
      </c>
    </row>
    <row r="234" spans="1:13" s="81" customFormat="1" ht="23.25" customHeight="1" x14ac:dyDescent="0.15">
      <c r="A234" s="72">
        <v>195</v>
      </c>
      <c r="B234" s="70" t="str">
        <f>名簿!D203&amp;""</f>
        <v/>
      </c>
      <c r="C234" s="70" t="str">
        <f>名簿!E203&amp;""</f>
        <v/>
      </c>
      <c r="D234" s="182" t="str">
        <f>名簿!F203&amp;""</f>
        <v/>
      </c>
      <c r="E234" s="183"/>
      <c r="F234" s="182" t="str">
        <f>名簿!H203&amp;""</f>
        <v/>
      </c>
      <c r="G234" s="183"/>
      <c r="H234" s="73"/>
      <c r="I234" s="76"/>
      <c r="J234" s="79" t="s">
        <v>5</v>
      </c>
      <c r="K234" s="71">
        <v>0</v>
      </c>
      <c r="L234" s="77">
        <f t="shared" si="3"/>
        <v>0</v>
      </c>
      <c r="M234" s="82" t="s">
        <v>5</v>
      </c>
    </row>
    <row r="235" spans="1:13" s="81" customFormat="1" ht="23.25" customHeight="1" x14ac:dyDescent="0.15">
      <c r="A235" s="72">
        <v>196</v>
      </c>
      <c r="B235" s="70" t="str">
        <f>名簿!D204&amp;""</f>
        <v/>
      </c>
      <c r="C235" s="70" t="str">
        <f>名簿!E204&amp;""</f>
        <v/>
      </c>
      <c r="D235" s="182" t="str">
        <f>名簿!F204&amp;""</f>
        <v/>
      </c>
      <c r="E235" s="183"/>
      <c r="F235" s="182" t="str">
        <f>名簿!H204&amp;""</f>
        <v/>
      </c>
      <c r="G235" s="183"/>
      <c r="H235" s="73"/>
      <c r="I235" s="76"/>
      <c r="J235" s="79" t="s">
        <v>5</v>
      </c>
      <c r="K235" s="71">
        <v>0</v>
      </c>
      <c r="L235" s="77">
        <f t="shared" si="3"/>
        <v>0</v>
      </c>
      <c r="M235" s="82" t="s">
        <v>5</v>
      </c>
    </row>
    <row r="236" spans="1:13" s="81" customFormat="1" ht="23.25" customHeight="1" x14ac:dyDescent="0.15">
      <c r="A236" s="72">
        <v>197</v>
      </c>
      <c r="B236" s="70" t="str">
        <f>名簿!D205&amp;""</f>
        <v/>
      </c>
      <c r="C236" s="70" t="str">
        <f>名簿!E205&amp;""</f>
        <v/>
      </c>
      <c r="D236" s="182" t="str">
        <f>名簿!F205&amp;""</f>
        <v/>
      </c>
      <c r="E236" s="183"/>
      <c r="F236" s="182" t="str">
        <f>名簿!H205&amp;""</f>
        <v/>
      </c>
      <c r="G236" s="183"/>
      <c r="H236" s="73"/>
      <c r="I236" s="76"/>
      <c r="J236" s="79" t="s">
        <v>5</v>
      </c>
      <c r="K236" s="71">
        <v>0</v>
      </c>
      <c r="L236" s="77">
        <f t="shared" si="3"/>
        <v>0</v>
      </c>
      <c r="M236" s="82" t="s">
        <v>5</v>
      </c>
    </row>
    <row r="237" spans="1:13" s="81" customFormat="1" ht="23.25" customHeight="1" x14ac:dyDescent="0.15">
      <c r="A237" s="72">
        <v>198</v>
      </c>
      <c r="B237" s="70" t="str">
        <f>名簿!D206&amp;""</f>
        <v/>
      </c>
      <c r="C237" s="70" t="str">
        <f>名簿!E206&amp;""</f>
        <v/>
      </c>
      <c r="D237" s="182" t="str">
        <f>名簿!F206&amp;""</f>
        <v/>
      </c>
      <c r="E237" s="183"/>
      <c r="F237" s="182" t="str">
        <f>名簿!H206&amp;""</f>
        <v/>
      </c>
      <c r="G237" s="183"/>
      <c r="H237" s="73"/>
      <c r="I237" s="76"/>
      <c r="J237" s="79" t="s">
        <v>5</v>
      </c>
      <c r="K237" s="71">
        <v>0</v>
      </c>
      <c r="L237" s="77">
        <f t="shared" si="3"/>
        <v>0</v>
      </c>
      <c r="M237" s="82" t="s">
        <v>5</v>
      </c>
    </row>
    <row r="238" spans="1:13" s="81" customFormat="1" ht="23.25" customHeight="1" x14ac:dyDescent="0.15">
      <c r="A238" s="72">
        <v>199</v>
      </c>
      <c r="B238" s="70" t="str">
        <f>名簿!D207&amp;""</f>
        <v/>
      </c>
      <c r="C238" s="70" t="str">
        <f>名簿!E207&amp;""</f>
        <v/>
      </c>
      <c r="D238" s="182" t="str">
        <f>名簿!F207&amp;""</f>
        <v/>
      </c>
      <c r="E238" s="183"/>
      <c r="F238" s="182" t="str">
        <f>名簿!H207&amp;""</f>
        <v/>
      </c>
      <c r="G238" s="183"/>
      <c r="H238" s="73"/>
      <c r="I238" s="76"/>
      <c r="J238" s="79" t="s">
        <v>5</v>
      </c>
      <c r="K238" s="71">
        <v>0</v>
      </c>
      <c r="L238" s="77">
        <f t="shared" si="3"/>
        <v>0</v>
      </c>
      <c r="M238" s="82" t="s">
        <v>5</v>
      </c>
    </row>
    <row r="239" spans="1:13" s="81" customFormat="1" ht="23.25" customHeight="1" x14ac:dyDescent="0.15">
      <c r="A239" s="72">
        <v>200</v>
      </c>
      <c r="B239" s="70" t="str">
        <f>名簿!D208&amp;""</f>
        <v/>
      </c>
      <c r="C239" s="70" t="str">
        <f>名簿!E208&amp;""</f>
        <v/>
      </c>
      <c r="D239" s="182" t="str">
        <f>名簿!F208&amp;""</f>
        <v/>
      </c>
      <c r="E239" s="183"/>
      <c r="F239" s="182" t="str">
        <f>名簿!H208&amp;""</f>
        <v/>
      </c>
      <c r="G239" s="183"/>
      <c r="H239" s="73"/>
      <c r="I239" s="76"/>
      <c r="J239" s="79" t="s">
        <v>5</v>
      </c>
      <c r="K239" s="71">
        <v>0</v>
      </c>
      <c r="L239" s="77">
        <f t="shared" si="3"/>
        <v>0</v>
      </c>
      <c r="M239" s="82" t="s">
        <v>5</v>
      </c>
    </row>
    <row r="240" spans="1:13" s="81" customFormat="1" ht="23.25" customHeight="1" x14ac:dyDescent="0.15">
      <c r="A240" s="187" t="s">
        <v>30</v>
      </c>
      <c r="B240" s="188"/>
      <c r="C240" s="188"/>
      <c r="D240" s="188"/>
      <c r="E240" s="188"/>
      <c r="F240" s="188"/>
      <c r="G240" s="188"/>
      <c r="H240" s="188"/>
      <c r="I240" s="188"/>
      <c r="J240" s="188"/>
      <c r="K240" s="201"/>
      <c r="L240" s="77">
        <f>SUM(L220:L239)</f>
        <v>0</v>
      </c>
      <c r="M240" s="82" t="s">
        <v>5</v>
      </c>
    </row>
    <row r="241" spans="1:13" s="81" customFormat="1" ht="23.25" customHeight="1" thickBot="1" x14ac:dyDescent="0.2">
      <c r="A241" s="187" t="s">
        <v>48</v>
      </c>
      <c r="B241" s="188"/>
      <c r="C241" s="188"/>
      <c r="D241" s="188"/>
      <c r="E241" s="188"/>
      <c r="F241" s="188"/>
      <c r="G241" s="188"/>
      <c r="H241" s="188"/>
      <c r="I241" s="188"/>
      <c r="J241" s="188"/>
      <c r="K241" s="201"/>
      <c r="L241" s="77">
        <f>L215+L240</f>
        <v>0</v>
      </c>
      <c r="M241" s="82" t="s">
        <v>5</v>
      </c>
    </row>
    <row r="242" spans="1:13" s="81" customFormat="1" ht="23.25" customHeight="1" x14ac:dyDescent="0.15">
      <c r="A242" s="195" t="s">
        <v>75</v>
      </c>
      <c r="B242" s="195"/>
      <c r="C242" s="195"/>
      <c r="D242" s="195"/>
      <c r="E242" s="126"/>
      <c r="F242" s="196" t="s">
        <v>60</v>
      </c>
      <c r="G242" s="196"/>
      <c r="H242" s="127" t="s">
        <v>78</v>
      </c>
      <c r="I242" s="197"/>
      <c r="J242" s="197"/>
      <c r="K242" s="197"/>
      <c r="L242" s="197"/>
      <c r="M242" s="98"/>
    </row>
    <row r="243" spans="1:13" s="81" customFormat="1" ht="23.25" customHeight="1" x14ac:dyDescent="0.15">
      <c r="A243" s="198" t="s">
        <v>61</v>
      </c>
      <c r="B243" s="198"/>
      <c r="C243" s="198"/>
      <c r="D243" s="198"/>
      <c r="E243" s="198"/>
      <c r="F243" s="124"/>
      <c r="G243" s="124"/>
      <c r="H243" s="125" t="s">
        <v>79</v>
      </c>
      <c r="I243" s="180"/>
      <c r="J243" s="180"/>
      <c r="K243" s="180"/>
      <c r="L243" s="180"/>
      <c r="M243" s="100"/>
    </row>
    <row r="244" spans="1:13" s="81" customFormat="1" ht="23.25" customHeight="1" x14ac:dyDescent="0.15">
      <c r="A244" s="99"/>
      <c r="B244" s="101"/>
      <c r="C244" s="101"/>
      <c r="D244" s="101"/>
      <c r="E244" s="101"/>
      <c r="F244" s="101"/>
      <c r="G244" s="101"/>
      <c r="H244" s="125" t="s">
        <v>77</v>
      </c>
      <c r="I244" s="192"/>
      <c r="J244" s="192"/>
      <c r="K244" s="192"/>
      <c r="L244" s="192"/>
      <c r="M244" s="100"/>
    </row>
    <row r="245" spans="1:13" s="81" customFormat="1" ht="23.25" customHeight="1" thickBot="1" x14ac:dyDescent="0.2">
      <c r="A245" s="102"/>
      <c r="B245" s="103"/>
      <c r="C245" s="103"/>
      <c r="D245" s="103"/>
      <c r="E245" s="103"/>
      <c r="F245" s="103"/>
      <c r="G245" s="103"/>
      <c r="H245" s="103"/>
      <c r="I245" s="103"/>
      <c r="J245" s="103"/>
      <c r="K245" s="103"/>
      <c r="L245" s="104"/>
      <c r="M245" s="105"/>
    </row>
    <row r="246" spans="1:13" ht="23.25" customHeight="1" x14ac:dyDescent="0.15">
      <c r="L246" s="78"/>
    </row>
    <row r="247" spans="1:13" ht="23.25" customHeight="1" x14ac:dyDescent="0.15">
      <c r="L247" s="78"/>
    </row>
    <row r="248" spans="1:13" ht="23.25" customHeight="1" x14ac:dyDescent="0.15">
      <c r="L248" s="78"/>
    </row>
    <row r="249" spans="1:13" ht="23.25" customHeight="1" x14ac:dyDescent="0.15">
      <c r="L249" s="78"/>
    </row>
    <row r="250" spans="1:13" ht="23.25" customHeight="1" x14ac:dyDescent="0.15">
      <c r="L250" s="78"/>
    </row>
    <row r="251" spans="1:13" ht="23.25" customHeight="1" x14ac:dyDescent="0.15">
      <c r="L251" s="78"/>
    </row>
    <row r="252" spans="1:13" ht="23.25" customHeight="1" x14ac:dyDescent="0.15">
      <c r="L252" s="78"/>
    </row>
    <row r="253" spans="1:13" ht="23.25" customHeight="1" x14ac:dyDescent="0.15">
      <c r="L253" s="78"/>
    </row>
    <row r="254" spans="1:13" ht="23.25" customHeight="1" x14ac:dyDescent="0.15">
      <c r="L254" s="78"/>
    </row>
    <row r="255" spans="1:13" ht="23.25" customHeight="1" x14ac:dyDescent="0.15">
      <c r="L255" s="78"/>
    </row>
    <row r="256" spans="1:13" ht="23.25" customHeight="1" x14ac:dyDescent="0.15">
      <c r="L256" s="78"/>
    </row>
    <row r="257" spans="12:12" ht="23.25" customHeight="1" x14ac:dyDescent="0.15">
      <c r="L257" s="78"/>
    </row>
    <row r="258" spans="12:12" ht="23.25" customHeight="1" x14ac:dyDescent="0.15">
      <c r="L258" s="78"/>
    </row>
    <row r="259" spans="12:12" ht="23.25" customHeight="1" x14ac:dyDescent="0.15">
      <c r="L259" s="78"/>
    </row>
    <row r="260" spans="12:12" ht="23.25" customHeight="1" x14ac:dyDescent="0.15">
      <c r="L260" s="78"/>
    </row>
    <row r="261" spans="12:12" ht="23.25" customHeight="1" x14ac:dyDescent="0.15">
      <c r="L261" s="78"/>
    </row>
    <row r="262" spans="12:12" ht="23.25" customHeight="1" x14ac:dyDescent="0.15">
      <c r="L262" s="78"/>
    </row>
    <row r="263" spans="12:12" ht="23.25" customHeight="1" x14ac:dyDescent="0.15">
      <c r="L263" s="78"/>
    </row>
    <row r="264" spans="12:12" ht="23.25" customHeight="1" x14ac:dyDescent="0.15">
      <c r="L264" s="78"/>
    </row>
    <row r="265" spans="12:12" ht="23.25" customHeight="1" x14ac:dyDescent="0.15">
      <c r="L265" s="78"/>
    </row>
    <row r="266" spans="12:12" ht="23.25" customHeight="1" x14ac:dyDescent="0.15"/>
  </sheetData>
  <sheetProtection selectLockedCells="1"/>
  <mergeCells count="467">
    <mergeCell ref="D3:E3"/>
    <mergeCell ref="F3:G3"/>
    <mergeCell ref="I3:J3"/>
    <mergeCell ref="L3:M3"/>
    <mergeCell ref="D4:E4"/>
    <mergeCell ref="F4:G4"/>
    <mergeCell ref="A1:G1"/>
    <mergeCell ref="H1:J1"/>
    <mergeCell ref="K1:M1"/>
    <mergeCell ref="A2:B2"/>
    <mergeCell ref="C2:G2"/>
    <mergeCell ref="H2:J2"/>
    <mergeCell ref="K2:M2"/>
    <mergeCell ref="D8:E8"/>
    <mergeCell ref="F8:G8"/>
    <mergeCell ref="D9:E9"/>
    <mergeCell ref="F9:G9"/>
    <mergeCell ref="D10:E10"/>
    <mergeCell ref="F10:G10"/>
    <mergeCell ref="D5:E5"/>
    <mergeCell ref="F5:G5"/>
    <mergeCell ref="D6:E6"/>
    <mergeCell ref="F6:G6"/>
    <mergeCell ref="D7:E7"/>
    <mergeCell ref="F7:G7"/>
    <mergeCell ref="D14:E14"/>
    <mergeCell ref="F14:G14"/>
    <mergeCell ref="D15:E15"/>
    <mergeCell ref="F15:G15"/>
    <mergeCell ref="D16:E16"/>
    <mergeCell ref="F16:G16"/>
    <mergeCell ref="D11:E11"/>
    <mergeCell ref="F11:G11"/>
    <mergeCell ref="D12:E12"/>
    <mergeCell ref="F12:G12"/>
    <mergeCell ref="D13:E13"/>
    <mergeCell ref="F13:G13"/>
    <mergeCell ref="D20:E20"/>
    <mergeCell ref="F20:G20"/>
    <mergeCell ref="D21:E21"/>
    <mergeCell ref="F21:G21"/>
    <mergeCell ref="D22:E22"/>
    <mergeCell ref="F22:G22"/>
    <mergeCell ref="D17:E17"/>
    <mergeCell ref="F17:G17"/>
    <mergeCell ref="D18:E18"/>
    <mergeCell ref="F18:G18"/>
    <mergeCell ref="D19:E19"/>
    <mergeCell ref="F19:G19"/>
    <mergeCell ref="D26:E26"/>
    <mergeCell ref="F26:G26"/>
    <mergeCell ref="D27:E27"/>
    <mergeCell ref="F27:G27"/>
    <mergeCell ref="D28:E28"/>
    <mergeCell ref="F28:G28"/>
    <mergeCell ref="D23:E23"/>
    <mergeCell ref="F23:G23"/>
    <mergeCell ref="D24:E24"/>
    <mergeCell ref="F24:G24"/>
    <mergeCell ref="D25:E25"/>
    <mergeCell ref="F25:G25"/>
    <mergeCell ref="D32:E32"/>
    <mergeCell ref="F32:G32"/>
    <mergeCell ref="D33:E33"/>
    <mergeCell ref="F33:G33"/>
    <mergeCell ref="A34:K34"/>
    <mergeCell ref="A35:K35"/>
    <mergeCell ref="I37:L37"/>
    <mergeCell ref="I38:L38"/>
    <mergeCell ref="D29:E29"/>
    <mergeCell ref="F29:G29"/>
    <mergeCell ref="D30:E30"/>
    <mergeCell ref="F30:G30"/>
    <mergeCell ref="D31:E31"/>
    <mergeCell ref="F31:G31"/>
    <mergeCell ref="D42:E42"/>
    <mergeCell ref="F42:G42"/>
    <mergeCell ref="D43:E43"/>
    <mergeCell ref="F43:G43"/>
    <mergeCell ref="D44:E44"/>
    <mergeCell ref="F44:G44"/>
    <mergeCell ref="D40:E40"/>
    <mergeCell ref="F40:G40"/>
    <mergeCell ref="D41:E41"/>
    <mergeCell ref="F41:G41"/>
    <mergeCell ref="D48:E48"/>
    <mergeCell ref="F48:G48"/>
    <mergeCell ref="D49:E49"/>
    <mergeCell ref="F49:G49"/>
    <mergeCell ref="D50:E50"/>
    <mergeCell ref="F50:G50"/>
    <mergeCell ref="D45:E45"/>
    <mergeCell ref="F45:G45"/>
    <mergeCell ref="D46:E46"/>
    <mergeCell ref="F46:G46"/>
    <mergeCell ref="D47:E47"/>
    <mergeCell ref="F47:G47"/>
    <mergeCell ref="D54:E54"/>
    <mergeCell ref="F54:G54"/>
    <mergeCell ref="D55:E55"/>
    <mergeCell ref="F55:G55"/>
    <mergeCell ref="D56:E56"/>
    <mergeCell ref="F56:G56"/>
    <mergeCell ref="D51:E51"/>
    <mergeCell ref="F51:G51"/>
    <mergeCell ref="D52:E52"/>
    <mergeCell ref="F52:G52"/>
    <mergeCell ref="D53:E53"/>
    <mergeCell ref="F53:G53"/>
    <mergeCell ref="D60:E60"/>
    <mergeCell ref="F60:G60"/>
    <mergeCell ref="D61:E61"/>
    <mergeCell ref="F61:G61"/>
    <mergeCell ref="D62:E62"/>
    <mergeCell ref="F62:G62"/>
    <mergeCell ref="D57:E57"/>
    <mergeCell ref="F57:G57"/>
    <mergeCell ref="D58:E58"/>
    <mergeCell ref="F58:G58"/>
    <mergeCell ref="D59:E59"/>
    <mergeCell ref="F59:G59"/>
    <mergeCell ref="D66:E66"/>
    <mergeCell ref="F66:G66"/>
    <mergeCell ref="D67:E67"/>
    <mergeCell ref="F67:G67"/>
    <mergeCell ref="D68:E68"/>
    <mergeCell ref="F68:G68"/>
    <mergeCell ref="I73:L73"/>
    <mergeCell ref="D63:E63"/>
    <mergeCell ref="F63:G63"/>
    <mergeCell ref="D64:E64"/>
    <mergeCell ref="F64:G64"/>
    <mergeCell ref="D65:E65"/>
    <mergeCell ref="F65:G65"/>
    <mergeCell ref="F81:G81"/>
    <mergeCell ref="D76:E76"/>
    <mergeCell ref="F76:G76"/>
    <mergeCell ref="D77:E77"/>
    <mergeCell ref="F77:G77"/>
    <mergeCell ref="D78:E78"/>
    <mergeCell ref="F78:G78"/>
    <mergeCell ref="D69:E69"/>
    <mergeCell ref="F69:G69"/>
    <mergeCell ref="A70:K70"/>
    <mergeCell ref="A71:K71"/>
    <mergeCell ref="D88:E88"/>
    <mergeCell ref="F88:G88"/>
    <mergeCell ref="D89:E89"/>
    <mergeCell ref="F89:G89"/>
    <mergeCell ref="D90:E90"/>
    <mergeCell ref="F90:G90"/>
    <mergeCell ref="I74:L74"/>
    <mergeCell ref="D85:E85"/>
    <mergeCell ref="F85:G85"/>
    <mergeCell ref="D86:E86"/>
    <mergeCell ref="F86:G86"/>
    <mergeCell ref="D87:E87"/>
    <mergeCell ref="F87:G87"/>
    <mergeCell ref="D82:E82"/>
    <mergeCell ref="F82:G82"/>
    <mergeCell ref="D83:E83"/>
    <mergeCell ref="F83:G83"/>
    <mergeCell ref="D84:E84"/>
    <mergeCell ref="F84:G84"/>
    <mergeCell ref="D79:E79"/>
    <mergeCell ref="F79:G79"/>
    <mergeCell ref="D80:E80"/>
    <mergeCell ref="F80:G80"/>
    <mergeCell ref="D81:E81"/>
    <mergeCell ref="D94:E94"/>
    <mergeCell ref="F94:G94"/>
    <mergeCell ref="D95:E95"/>
    <mergeCell ref="F95:G95"/>
    <mergeCell ref="D96:E96"/>
    <mergeCell ref="F96:G96"/>
    <mergeCell ref="D91:E91"/>
    <mergeCell ref="F91:G91"/>
    <mergeCell ref="D92:E92"/>
    <mergeCell ref="F92:G92"/>
    <mergeCell ref="D93:E93"/>
    <mergeCell ref="F93:G93"/>
    <mergeCell ref="D100:E100"/>
    <mergeCell ref="F100:G100"/>
    <mergeCell ref="D101:E101"/>
    <mergeCell ref="F101:G101"/>
    <mergeCell ref="D102:E102"/>
    <mergeCell ref="F102:G102"/>
    <mergeCell ref="D97:E97"/>
    <mergeCell ref="F97:G97"/>
    <mergeCell ref="D98:E98"/>
    <mergeCell ref="F98:G98"/>
    <mergeCell ref="D99:E99"/>
    <mergeCell ref="F99:G99"/>
    <mergeCell ref="A106:K106"/>
    <mergeCell ref="A107:K107"/>
    <mergeCell ref="D112:E112"/>
    <mergeCell ref="F112:G112"/>
    <mergeCell ref="I109:L109"/>
    <mergeCell ref="I110:L110"/>
    <mergeCell ref="D103:E103"/>
    <mergeCell ref="F103:G103"/>
    <mergeCell ref="D104:E104"/>
    <mergeCell ref="F104:G104"/>
    <mergeCell ref="D105:E105"/>
    <mergeCell ref="F105:G105"/>
    <mergeCell ref="D116:E116"/>
    <mergeCell ref="F116:G116"/>
    <mergeCell ref="D117:E117"/>
    <mergeCell ref="F117:G117"/>
    <mergeCell ref="D118:E118"/>
    <mergeCell ref="F118:G118"/>
    <mergeCell ref="D113:E113"/>
    <mergeCell ref="F113:G113"/>
    <mergeCell ref="D114:E114"/>
    <mergeCell ref="F114:G114"/>
    <mergeCell ref="D115:E115"/>
    <mergeCell ref="F115:G115"/>
    <mergeCell ref="D122:E122"/>
    <mergeCell ref="F122:G122"/>
    <mergeCell ref="D123:E123"/>
    <mergeCell ref="F123:G123"/>
    <mergeCell ref="D124:E124"/>
    <mergeCell ref="F124:G124"/>
    <mergeCell ref="D119:E119"/>
    <mergeCell ref="F119:G119"/>
    <mergeCell ref="D120:E120"/>
    <mergeCell ref="F120:G120"/>
    <mergeCell ref="D121:E121"/>
    <mergeCell ref="F121:G121"/>
    <mergeCell ref="D128:E128"/>
    <mergeCell ref="F128:G128"/>
    <mergeCell ref="D129:E129"/>
    <mergeCell ref="F129:G129"/>
    <mergeCell ref="D130:E130"/>
    <mergeCell ref="F130:G130"/>
    <mergeCell ref="D125:E125"/>
    <mergeCell ref="F125:G125"/>
    <mergeCell ref="D126:E126"/>
    <mergeCell ref="F126:G126"/>
    <mergeCell ref="D127:E127"/>
    <mergeCell ref="F127:G127"/>
    <mergeCell ref="D134:E134"/>
    <mergeCell ref="F134:G134"/>
    <mergeCell ref="D135:E135"/>
    <mergeCell ref="F135:G135"/>
    <mergeCell ref="D136:E136"/>
    <mergeCell ref="F136:G136"/>
    <mergeCell ref="D131:E131"/>
    <mergeCell ref="F131:G131"/>
    <mergeCell ref="D132:E132"/>
    <mergeCell ref="F132:G132"/>
    <mergeCell ref="D133:E133"/>
    <mergeCell ref="F133:G133"/>
    <mergeCell ref="D140:E140"/>
    <mergeCell ref="F140:G140"/>
    <mergeCell ref="D141:E141"/>
    <mergeCell ref="F141:G141"/>
    <mergeCell ref="A142:K142"/>
    <mergeCell ref="A143:K143"/>
    <mergeCell ref="I145:L145"/>
    <mergeCell ref="I146:L146"/>
    <mergeCell ref="D137:E137"/>
    <mergeCell ref="F137:G137"/>
    <mergeCell ref="D138:E138"/>
    <mergeCell ref="F138:G138"/>
    <mergeCell ref="D139:E139"/>
    <mergeCell ref="F139:G139"/>
    <mergeCell ref="D150:E150"/>
    <mergeCell ref="F150:G150"/>
    <mergeCell ref="D151:E151"/>
    <mergeCell ref="F151:G151"/>
    <mergeCell ref="D152:E152"/>
    <mergeCell ref="F152:G152"/>
    <mergeCell ref="D148:E148"/>
    <mergeCell ref="F148:G148"/>
    <mergeCell ref="D149:E149"/>
    <mergeCell ref="F149:G149"/>
    <mergeCell ref="D156:E156"/>
    <mergeCell ref="F156:G156"/>
    <mergeCell ref="D157:E157"/>
    <mergeCell ref="F157:G157"/>
    <mergeCell ref="D158:E158"/>
    <mergeCell ref="F158:G158"/>
    <mergeCell ref="D153:E153"/>
    <mergeCell ref="F153:G153"/>
    <mergeCell ref="D154:E154"/>
    <mergeCell ref="F154:G154"/>
    <mergeCell ref="D155:E155"/>
    <mergeCell ref="F155:G155"/>
    <mergeCell ref="D162:E162"/>
    <mergeCell ref="F162:G162"/>
    <mergeCell ref="D163:E163"/>
    <mergeCell ref="F163:G163"/>
    <mergeCell ref="D164:E164"/>
    <mergeCell ref="F164:G164"/>
    <mergeCell ref="D159:E159"/>
    <mergeCell ref="F159:G159"/>
    <mergeCell ref="D160:E160"/>
    <mergeCell ref="F160:G160"/>
    <mergeCell ref="D161:E161"/>
    <mergeCell ref="F161:G161"/>
    <mergeCell ref="D168:E168"/>
    <mergeCell ref="F168:G168"/>
    <mergeCell ref="D169:E169"/>
    <mergeCell ref="F169:G169"/>
    <mergeCell ref="D170:E170"/>
    <mergeCell ref="F170:G170"/>
    <mergeCell ref="D165:E165"/>
    <mergeCell ref="F165:G165"/>
    <mergeCell ref="D166:E166"/>
    <mergeCell ref="F166:G166"/>
    <mergeCell ref="D167:E167"/>
    <mergeCell ref="F167:G167"/>
    <mergeCell ref="D174:E174"/>
    <mergeCell ref="F174:G174"/>
    <mergeCell ref="D175:E175"/>
    <mergeCell ref="F175:G175"/>
    <mergeCell ref="D176:E176"/>
    <mergeCell ref="F176:G176"/>
    <mergeCell ref="I181:L181"/>
    <mergeCell ref="D171:E171"/>
    <mergeCell ref="F171:G171"/>
    <mergeCell ref="D172:E172"/>
    <mergeCell ref="F172:G172"/>
    <mergeCell ref="D173:E173"/>
    <mergeCell ref="F173:G173"/>
    <mergeCell ref="F189:G189"/>
    <mergeCell ref="D184:E184"/>
    <mergeCell ref="F184:G184"/>
    <mergeCell ref="D185:E185"/>
    <mergeCell ref="F185:G185"/>
    <mergeCell ref="D186:E186"/>
    <mergeCell ref="F186:G186"/>
    <mergeCell ref="D177:E177"/>
    <mergeCell ref="F177:G177"/>
    <mergeCell ref="A178:K178"/>
    <mergeCell ref="A179:K179"/>
    <mergeCell ref="D196:E196"/>
    <mergeCell ref="F196:G196"/>
    <mergeCell ref="D197:E197"/>
    <mergeCell ref="F197:G197"/>
    <mergeCell ref="D198:E198"/>
    <mergeCell ref="F198:G198"/>
    <mergeCell ref="I182:L182"/>
    <mergeCell ref="D193:E193"/>
    <mergeCell ref="F193:G193"/>
    <mergeCell ref="D194:E194"/>
    <mergeCell ref="F194:G194"/>
    <mergeCell ref="D195:E195"/>
    <mergeCell ref="F195:G195"/>
    <mergeCell ref="D190:E190"/>
    <mergeCell ref="F190:G190"/>
    <mergeCell ref="D191:E191"/>
    <mergeCell ref="F191:G191"/>
    <mergeCell ref="D192:E192"/>
    <mergeCell ref="F192:G192"/>
    <mergeCell ref="D187:E187"/>
    <mergeCell ref="F187:G187"/>
    <mergeCell ref="D188:E188"/>
    <mergeCell ref="F188:G188"/>
    <mergeCell ref="D189:E189"/>
    <mergeCell ref="D202:E202"/>
    <mergeCell ref="F202:G202"/>
    <mergeCell ref="D203:E203"/>
    <mergeCell ref="F203:G203"/>
    <mergeCell ref="D204:E204"/>
    <mergeCell ref="F204:G204"/>
    <mergeCell ref="D199:E199"/>
    <mergeCell ref="F199:G199"/>
    <mergeCell ref="D200:E200"/>
    <mergeCell ref="F200:G200"/>
    <mergeCell ref="D201:E201"/>
    <mergeCell ref="F201:G201"/>
    <mergeCell ref="D208:E208"/>
    <mergeCell ref="F208:G208"/>
    <mergeCell ref="D209:E209"/>
    <mergeCell ref="F209:G209"/>
    <mergeCell ref="D210:E210"/>
    <mergeCell ref="F210:G210"/>
    <mergeCell ref="D205:E205"/>
    <mergeCell ref="F205:G205"/>
    <mergeCell ref="D206:E206"/>
    <mergeCell ref="F206:G206"/>
    <mergeCell ref="D207:E207"/>
    <mergeCell ref="F207:G207"/>
    <mergeCell ref="A214:K214"/>
    <mergeCell ref="A215:K215"/>
    <mergeCell ref="D220:E220"/>
    <mergeCell ref="F220:G220"/>
    <mergeCell ref="I217:L217"/>
    <mergeCell ref="I218:L218"/>
    <mergeCell ref="A217:E217"/>
    <mergeCell ref="D211:E211"/>
    <mergeCell ref="F211:G211"/>
    <mergeCell ref="D212:E212"/>
    <mergeCell ref="F212:G212"/>
    <mergeCell ref="D213:E213"/>
    <mergeCell ref="F213:G213"/>
    <mergeCell ref="D224:E224"/>
    <mergeCell ref="F224:G224"/>
    <mergeCell ref="D225:E225"/>
    <mergeCell ref="F225:G225"/>
    <mergeCell ref="D226:E226"/>
    <mergeCell ref="F226:G226"/>
    <mergeCell ref="D221:E221"/>
    <mergeCell ref="F221:G221"/>
    <mergeCell ref="D222:E222"/>
    <mergeCell ref="F222:G222"/>
    <mergeCell ref="D223:E223"/>
    <mergeCell ref="F223:G223"/>
    <mergeCell ref="D230:E230"/>
    <mergeCell ref="F230:G230"/>
    <mergeCell ref="D231:E231"/>
    <mergeCell ref="F231:G231"/>
    <mergeCell ref="D232:E232"/>
    <mergeCell ref="F232:G232"/>
    <mergeCell ref="D227:E227"/>
    <mergeCell ref="F227:G227"/>
    <mergeCell ref="D228:E228"/>
    <mergeCell ref="F228:G228"/>
    <mergeCell ref="D229:E229"/>
    <mergeCell ref="F229:G229"/>
    <mergeCell ref="I243:L243"/>
    <mergeCell ref="A242:D242"/>
    <mergeCell ref="F242:G242"/>
    <mergeCell ref="I242:L242"/>
    <mergeCell ref="A243:E243"/>
    <mergeCell ref="D233:E233"/>
    <mergeCell ref="F233:G233"/>
    <mergeCell ref="D234:E234"/>
    <mergeCell ref="F234:G234"/>
    <mergeCell ref="D235:E235"/>
    <mergeCell ref="F235:G235"/>
    <mergeCell ref="D239:E239"/>
    <mergeCell ref="F239:G239"/>
    <mergeCell ref="A240:K240"/>
    <mergeCell ref="A241:K241"/>
    <mergeCell ref="D236:E236"/>
    <mergeCell ref="F236:G236"/>
    <mergeCell ref="D237:E237"/>
    <mergeCell ref="F237:G237"/>
    <mergeCell ref="D238:E238"/>
    <mergeCell ref="F238:G238"/>
    <mergeCell ref="I244:L244"/>
    <mergeCell ref="A36:D36"/>
    <mergeCell ref="F36:G36"/>
    <mergeCell ref="I36:L36"/>
    <mergeCell ref="A37:E37"/>
    <mergeCell ref="A72:D72"/>
    <mergeCell ref="F72:G72"/>
    <mergeCell ref="I72:L72"/>
    <mergeCell ref="A73:E73"/>
    <mergeCell ref="A108:D108"/>
    <mergeCell ref="F108:G108"/>
    <mergeCell ref="I108:L108"/>
    <mergeCell ref="A109:E109"/>
    <mergeCell ref="A144:D144"/>
    <mergeCell ref="F144:G144"/>
    <mergeCell ref="I144:L144"/>
    <mergeCell ref="A145:E145"/>
    <mergeCell ref="A180:D180"/>
    <mergeCell ref="F180:G180"/>
    <mergeCell ref="I180:L180"/>
    <mergeCell ref="A181:E181"/>
    <mergeCell ref="A216:D216"/>
    <mergeCell ref="F216:G216"/>
    <mergeCell ref="I216:L216"/>
  </mergeCells>
  <phoneticPr fontId="19"/>
  <printOptions horizontalCentered="1" verticalCentered="1"/>
  <pageMargins left="0.70866141732283472" right="0.70866141732283472" top="0.74803149606299213" bottom="0.74803149606299213" header="0.31496062992125984" footer="0.31496062992125984"/>
  <pageSetup paperSize="9" scale="82" fitToHeight="0" orientation="portrait" r:id="rId1"/>
  <headerFooter>
    <oddHeader>&amp;L&amp;"ＭＳ Ｐゴシック,太字"【様式３－３】</oddHeader>
  </headerFooter>
  <rowBreaks count="5" manualBreakCount="5">
    <brk id="39" max="16383" man="1"/>
    <brk id="75" max="16383" man="1"/>
    <brk id="111" max="16383" man="1"/>
    <brk id="147" max="16383" man="1"/>
    <brk id="183"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M266"/>
  <sheetViews>
    <sheetView view="pageBreakPreview" zoomScaleNormal="55" zoomScaleSheetLayoutView="100" workbookViewId="0">
      <selection activeCell="N1" sqref="N1"/>
    </sheetView>
  </sheetViews>
  <sheetFormatPr defaultRowHeight="24" customHeight="1" x14ac:dyDescent="0.15"/>
  <cols>
    <col min="1" max="1" width="5.25" style="64" customWidth="1"/>
    <col min="2" max="2" width="11.625" style="74" customWidth="1"/>
    <col min="3" max="3" width="6" style="74" bestFit="1" customWidth="1"/>
    <col min="4" max="5" width="8.75" style="74" customWidth="1"/>
    <col min="6" max="7" width="7.375" style="64" customWidth="1"/>
    <col min="8" max="8" width="14" style="65" bestFit="1" customWidth="1"/>
    <col min="9" max="9" width="12.875" style="65" customWidth="1"/>
    <col min="10" max="10" width="3.75" style="65" customWidth="1"/>
    <col min="11" max="11" width="5" style="65" customWidth="1"/>
    <col min="12" max="12" width="13.25" style="65" customWidth="1"/>
    <col min="13" max="13" width="3.75" style="63" bestFit="1" customWidth="1"/>
    <col min="14" max="16384" width="9" style="63"/>
  </cols>
  <sheetData>
    <row r="1" spans="1:13" s="56" customFormat="1" ht="30" customHeight="1" x14ac:dyDescent="0.15">
      <c r="A1" s="199" t="s">
        <v>52</v>
      </c>
      <c r="B1" s="199"/>
      <c r="C1" s="199"/>
      <c r="D1" s="199"/>
      <c r="E1" s="199"/>
      <c r="F1" s="199"/>
      <c r="G1" s="200"/>
      <c r="H1" s="206" t="s">
        <v>43</v>
      </c>
      <c r="I1" s="207"/>
      <c r="J1" s="207"/>
      <c r="K1" s="208"/>
      <c r="L1" s="209"/>
      <c r="M1" s="210"/>
    </row>
    <row r="2" spans="1:13" ht="30" customHeight="1" x14ac:dyDescent="0.15">
      <c r="A2" s="211" t="s">
        <v>47</v>
      </c>
      <c r="B2" s="211"/>
      <c r="C2" s="212"/>
      <c r="D2" s="213"/>
      <c r="E2" s="213"/>
      <c r="F2" s="213"/>
      <c r="G2" s="214"/>
      <c r="H2" s="185" t="s">
        <v>46</v>
      </c>
      <c r="I2" s="202"/>
      <c r="J2" s="186"/>
      <c r="K2" s="203"/>
      <c r="L2" s="204"/>
      <c r="M2" s="205"/>
    </row>
    <row r="3" spans="1:13" ht="31.5" customHeight="1" x14ac:dyDescent="0.15">
      <c r="A3" s="66" t="s">
        <v>4</v>
      </c>
      <c r="B3" s="67" t="s">
        <v>41</v>
      </c>
      <c r="C3" s="67" t="s">
        <v>40</v>
      </c>
      <c r="D3" s="184" t="s">
        <v>23</v>
      </c>
      <c r="E3" s="184"/>
      <c r="F3" s="184" t="s">
        <v>39</v>
      </c>
      <c r="G3" s="184"/>
      <c r="H3" s="68" t="s">
        <v>44</v>
      </c>
      <c r="I3" s="185" t="s">
        <v>49</v>
      </c>
      <c r="J3" s="186"/>
      <c r="K3" s="75" t="s">
        <v>62</v>
      </c>
      <c r="L3" s="185" t="s">
        <v>45</v>
      </c>
      <c r="M3" s="186"/>
    </row>
    <row r="4" spans="1:13" s="81" customFormat="1" ht="23.25" customHeight="1" x14ac:dyDescent="0.15">
      <c r="A4" s="69">
        <v>1</v>
      </c>
      <c r="B4" s="70" t="str">
        <f>名簿!D9&amp;""</f>
        <v/>
      </c>
      <c r="C4" s="70" t="str">
        <f>名簿!E9&amp;""</f>
        <v/>
      </c>
      <c r="D4" s="182" t="str">
        <f>名簿!F9&amp;""</f>
        <v/>
      </c>
      <c r="E4" s="183"/>
      <c r="F4" s="182" t="str">
        <f>名簿!H9&amp;""</f>
        <v/>
      </c>
      <c r="G4" s="183"/>
      <c r="H4" s="71"/>
      <c r="I4" s="76"/>
      <c r="J4" s="79" t="s">
        <v>5</v>
      </c>
      <c r="K4" s="71">
        <v>0</v>
      </c>
      <c r="L4" s="76">
        <f>I4*2*K4</f>
        <v>0</v>
      </c>
      <c r="M4" s="80" t="s">
        <v>5</v>
      </c>
    </row>
    <row r="5" spans="1:13" s="81" customFormat="1" ht="23.25" customHeight="1" x14ac:dyDescent="0.15">
      <c r="A5" s="72">
        <v>2</v>
      </c>
      <c r="B5" s="70" t="str">
        <f>名簿!D10&amp;""</f>
        <v/>
      </c>
      <c r="C5" s="70" t="str">
        <f>名簿!E10&amp;""</f>
        <v/>
      </c>
      <c r="D5" s="182" t="str">
        <f>名簿!F10&amp;""</f>
        <v/>
      </c>
      <c r="E5" s="183"/>
      <c r="F5" s="182" t="str">
        <f>名簿!H10&amp;""</f>
        <v/>
      </c>
      <c r="G5" s="183"/>
      <c r="H5" s="73"/>
      <c r="I5" s="76"/>
      <c r="J5" s="79" t="s">
        <v>5</v>
      </c>
      <c r="K5" s="71">
        <v>0</v>
      </c>
      <c r="L5" s="77">
        <f>I5*2*K5</f>
        <v>0</v>
      </c>
      <c r="M5" s="82" t="s">
        <v>5</v>
      </c>
    </row>
    <row r="6" spans="1:13" s="81" customFormat="1" ht="23.25" customHeight="1" x14ac:dyDescent="0.15">
      <c r="A6" s="72">
        <v>3</v>
      </c>
      <c r="B6" s="70" t="str">
        <f>名簿!D11&amp;""</f>
        <v/>
      </c>
      <c r="C6" s="70" t="str">
        <f>名簿!E11&amp;""</f>
        <v/>
      </c>
      <c r="D6" s="182" t="str">
        <f>名簿!F11&amp;""</f>
        <v/>
      </c>
      <c r="E6" s="183"/>
      <c r="F6" s="182" t="str">
        <f>名簿!H11&amp;""</f>
        <v/>
      </c>
      <c r="G6" s="183"/>
      <c r="H6" s="73"/>
      <c r="I6" s="76"/>
      <c r="J6" s="79" t="s">
        <v>5</v>
      </c>
      <c r="K6" s="71">
        <v>0</v>
      </c>
      <c r="L6" s="77">
        <f t="shared" ref="L6:L80" si="0">I6*2*K6</f>
        <v>0</v>
      </c>
      <c r="M6" s="82" t="s">
        <v>5</v>
      </c>
    </row>
    <row r="7" spans="1:13" s="81" customFormat="1" ht="23.25" customHeight="1" x14ac:dyDescent="0.15">
      <c r="A7" s="72">
        <v>4</v>
      </c>
      <c r="B7" s="70" t="str">
        <f>名簿!D12&amp;""</f>
        <v/>
      </c>
      <c r="C7" s="70" t="str">
        <f>名簿!E12&amp;""</f>
        <v/>
      </c>
      <c r="D7" s="182" t="str">
        <f>名簿!F12&amp;""</f>
        <v/>
      </c>
      <c r="E7" s="183"/>
      <c r="F7" s="182" t="str">
        <f>名簿!H12&amp;""</f>
        <v/>
      </c>
      <c r="G7" s="183"/>
      <c r="H7" s="73"/>
      <c r="I7" s="76"/>
      <c r="J7" s="79" t="s">
        <v>5</v>
      </c>
      <c r="K7" s="71">
        <v>0</v>
      </c>
      <c r="L7" s="77">
        <f t="shared" si="0"/>
        <v>0</v>
      </c>
      <c r="M7" s="82" t="s">
        <v>5</v>
      </c>
    </row>
    <row r="8" spans="1:13" s="81" customFormat="1" ht="23.25" customHeight="1" x14ac:dyDescent="0.15">
      <c r="A8" s="72">
        <v>5</v>
      </c>
      <c r="B8" s="70" t="str">
        <f>名簿!D13&amp;""</f>
        <v/>
      </c>
      <c r="C8" s="70" t="str">
        <f>名簿!E13&amp;""</f>
        <v/>
      </c>
      <c r="D8" s="182" t="str">
        <f>名簿!F13&amp;""</f>
        <v/>
      </c>
      <c r="E8" s="183"/>
      <c r="F8" s="182" t="str">
        <f>名簿!H13&amp;""</f>
        <v/>
      </c>
      <c r="G8" s="183"/>
      <c r="H8" s="73"/>
      <c r="I8" s="76"/>
      <c r="J8" s="79" t="s">
        <v>5</v>
      </c>
      <c r="K8" s="71">
        <v>0</v>
      </c>
      <c r="L8" s="77">
        <f t="shared" si="0"/>
        <v>0</v>
      </c>
      <c r="M8" s="82" t="s">
        <v>5</v>
      </c>
    </row>
    <row r="9" spans="1:13" s="81" customFormat="1" ht="23.25" customHeight="1" x14ac:dyDescent="0.15">
      <c r="A9" s="72">
        <v>6</v>
      </c>
      <c r="B9" s="70" t="str">
        <f>名簿!D14&amp;""</f>
        <v/>
      </c>
      <c r="C9" s="70" t="str">
        <f>名簿!E14&amp;""</f>
        <v/>
      </c>
      <c r="D9" s="182" t="str">
        <f>名簿!F14&amp;""</f>
        <v/>
      </c>
      <c r="E9" s="183"/>
      <c r="F9" s="182" t="str">
        <f>名簿!H14&amp;""</f>
        <v/>
      </c>
      <c r="G9" s="183"/>
      <c r="H9" s="73"/>
      <c r="I9" s="76"/>
      <c r="J9" s="79" t="s">
        <v>5</v>
      </c>
      <c r="K9" s="71">
        <v>0</v>
      </c>
      <c r="L9" s="77">
        <f t="shared" si="0"/>
        <v>0</v>
      </c>
      <c r="M9" s="82" t="s">
        <v>5</v>
      </c>
    </row>
    <row r="10" spans="1:13" s="81" customFormat="1" ht="23.25" customHeight="1" x14ac:dyDescent="0.15">
      <c r="A10" s="72">
        <v>7</v>
      </c>
      <c r="B10" s="70" t="str">
        <f>名簿!D15&amp;""</f>
        <v/>
      </c>
      <c r="C10" s="70" t="str">
        <f>名簿!E15&amp;""</f>
        <v/>
      </c>
      <c r="D10" s="182" t="str">
        <f>名簿!F15&amp;""</f>
        <v/>
      </c>
      <c r="E10" s="183"/>
      <c r="F10" s="182" t="str">
        <f>名簿!H15&amp;""</f>
        <v/>
      </c>
      <c r="G10" s="183"/>
      <c r="H10" s="73"/>
      <c r="I10" s="76"/>
      <c r="J10" s="79" t="s">
        <v>5</v>
      </c>
      <c r="K10" s="71">
        <v>0</v>
      </c>
      <c r="L10" s="77">
        <f t="shared" si="0"/>
        <v>0</v>
      </c>
      <c r="M10" s="82" t="s">
        <v>5</v>
      </c>
    </row>
    <row r="11" spans="1:13" s="81" customFormat="1" ht="23.25" customHeight="1" x14ac:dyDescent="0.15">
      <c r="A11" s="72">
        <v>8</v>
      </c>
      <c r="B11" s="70" t="str">
        <f>名簿!D16&amp;""</f>
        <v/>
      </c>
      <c r="C11" s="70" t="str">
        <f>名簿!E16&amp;""</f>
        <v/>
      </c>
      <c r="D11" s="182" t="str">
        <f>名簿!F16&amp;""</f>
        <v/>
      </c>
      <c r="E11" s="183"/>
      <c r="F11" s="182" t="str">
        <f>名簿!H16&amp;""</f>
        <v/>
      </c>
      <c r="G11" s="183"/>
      <c r="H11" s="73"/>
      <c r="I11" s="76"/>
      <c r="J11" s="79" t="s">
        <v>5</v>
      </c>
      <c r="K11" s="71">
        <v>0</v>
      </c>
      <c r="L11" s="77">
        <f t="shared" si="0"/>
        <v>0</v>
      </c>
      <c r="M11" s="82" t="s">
        <v>5</v>
      </c>
    </row>
    <row r="12" spans="1:13" s="81" customFormat="1" ht="23.25" customHeight="1" x14ac:dyDescent="0.15">
      <c r="A12" s="72">
        <v>9</v>
      </c>
      <c r="B12" s="70" t="str">
        <f>名簿!D17&amp;""</f>
        <v/>
      </c>
      <c r="C12" s="70" t="str">
        <f>名簿!E17&amp;""</f>
        <v/>
      </c>
      <c r="D12" s="182" t="str">
        <f>名簿!F17&amp;""</f>
        <v/>
      </c>
      <c r="E12" s="183"/>
      <c r="F12" s="182" t="str">
        <f>名簿!H17&amp;""</f>
        <v/>
      </c>
      <c r="G12" s="183"/>
      <c r="H12" s="73"/>
      <c r="I12" s="76"/>
      <c r="J12" s="79" t="s">
        <v>5</v>
      </c>
      <c r="K12" s="71">
        <v>0</v>
      </c>
      <c r="L12" s="77">
        <f t="shared" si="0"/>
        <v>0</v>
      </c>
      <c r="M12" s="82" t="s">
        <v>5</v>
      </c>
    </row>
    <row r="13" spans="1:13" s="81" customFormat="1" ht="23.25" customHeight="1" x14ac:dyDescent="0.15">
      <c r="A13" s="72">
        <v>10</v>
      </c>
      <c r="B13" s="70" t="str">
        <f>名簿!D18&amp;""</f>
        <v/>
      </c>
      <c r="C13" s="70" t="str">
        <f>名簿!E18&amp;""</f>
        <v/>
      </c>
      <c r="D13" s="182" t="str">
        <f>名簿!F18&amp;""</f>
        <v/>
      </c>
      <c r="E13" s="183"/>
      <c r="F13" s="182" t="str">
        <f>名簿!H18&amp;""</f>
        <v/>
      </c>
      <c r="G13" s="183"/>
      <c r="H13" s="73"/>
      <c r="I13" s="76"/>
      <c r="J13" s="79" t="s">
        <v>5</v>
      </c>
      <c r="K13" s="71">
        <v>0</v>
      </c>
      <c r="L13" s="77">
        <f t="shared" si="0"/>
        <v>0</v>
      </c>
      <c r="M13" s="82" t="s">
        <v>5</v>
      </c>
    </row>
    <row r="14" spans="1:13" s="81" customFormat="1" ht="23.25" customHeight="1" x14ac:dyDescent="0.15">
      <c r="A14" s="72">
        <v>11</v>
      </c>
      <c r="B14" s="70" t="str">
        <f>名簿!D19&amp;""</f>
        <v/>
      </c>
      <c r="C14" s="70" t="str">
        <f>名簿!E19&amp;""</f>
        <v/>
      </c>
      <c r="D14" s="182" t="str">
        <f>名簿!F19&amp;""</f>
        <v/>
      </c>
      <c r="E14" s="183"/>
      <c r="F14" s="182" t="str">
        <f>名簿!H19&amp;""</f>
        <v/>
      </c>
      <c r="G14" s="183"/>
      <c r="H14" s="73"/>
      <c r="I14" s="76"/>
      <c r="J14" s="79" t="s">
        <v>5</v>
      </c>
      <c r="K14" s="71">
        <v>0</v>
      </c>
      <c r="L14" s="77">
        <f t="shared" si="0"/>
        <v>0</v>
      </c>
      <c r="M14" s="82" t="s">
        <v>5</v>
      </c>
    </row>
    <row r="15" spans="1:13" s="81" customFormat="1" ht="23.25" customHeight="1" x14ac:dyDescent="0.15">
      <c r="A15" s="72">
        <v>12</v>
      </c>
      <c r="B15" s="70" t="str">
        <f>名簿!D20&amp;""</f>
        <v/>
      </c>
      <c r="C15" s="70" t="str">
        <f>名簿!E20&amp;""</f>
        <v/>
      </c>
      <c r="D15" s="182" t="str">
        <f>名簿!F20&amp;""</f>
        <v/>
      </c>
      <c r="E15" s="183"/>
      <c r="F15" s="182" t="str">
        <f>名簿!H20&amp;""</f>
        <v/>
      </c>
      <c r="G15" s="183"/>
      <c r="H15" s="73"/>
      <c r="I15" s="76"/>
      <c r="J15" s="79" t="s">
        <v>5</v>
      </c>
      <c r="K15" s="71">
        <v>0</v>
      </c>
      <c r="L15" s="77">
        <f t="shared" si="0"/>
        <v>0</v>
      </c>
      <c r="M15" s="82" t="s">
        <v>5</v>
      </c>
    </row>
    <row r="16" spans="1:13" s="81" customFormat="1" ht="23.25" customHeight="1" x14ac:dyDescent="0.15">
      <c r="A16" s="72">
        <v>13</v>
      </c>
      <c r="B16" s="70" t="str">
        <f>名簿!D21&amp;""</f>
        <v/>
      </c>
      <c r="C16" s="70" t="str">
        <f>名簿!E21&amp;""</f>
        <v/>
      </c>
      <c r="D16" s="182" t="str">
        <f>名簿!F21&amp;""</f>
        <v/>
      </c>
      <c r="E16" s="183"/>
      <c r="F16" s="182" t="str">
        <f>名簿!H21&amp;""</f>
        <v/>
      </c>
      <c r="G16" s="183"/>
      <c r="H16" s="73"/>
      <c r="I16" s="76"/>
      <c r="J16" s="79" t="s">
        <v>5</v>
      </c>
      <c r="K16" s="71">
        <v>0</v>
      </c>
      <c r="L16" s="77">
        <f t="shared" si="0"/>
        <v>0</v>
      </c>
      <c r="M16" s="82" t="s">
        <v>5</v>
      </c>
    </row>
    <row r="17" spans="1:13" s="81" customFormat="1" ht="23.25" customHeight="1" x14ac:dyDescent="0.15">
      <c r="A17" s="72">
        <v>14</v>
      </c>
      <c r="B17" s="70" t="str">
        <f>名簿!D22&amp;""</f>
        <v/>
      </c>
      <c r="C17" s="70" t="str">
        <f>名簿!E22&amp;""</f>
        <v/>
      </c>
      <c r="D17" s="182" t="str">
        <f>名簿!F22&amp;""</f>
        <v/>
      </c>
      <c r="E17" s="183"/>
      <c r="F17" s="182" t="str">
        <f>名簿!H22&amp;""</f>
        <v/>
      </c>
      <c r="G17" s="183"/>
      <c r="H17" s="73"/>
      <c r="I17" s="76"/>
      <c r="J17" s="79" t="s">
        <v>5</v>
      </c>
      <c r="K17" s="71">
        <v>0</v>
      </c>
      <c r="L17" s="77">
        <f t="shared" si="0"/>
        <v>0</v>
      </c>
      <c r="M17" s="82" t="s">
        <v>5</v>
      </c>
    </row>
    <row r="18" spans="1:13" s="81" customFormat="1" ht="23.25" customHeight="1" x14ac:dyDescent="0.15">
      <c r="A18" s="72">
        <v>15</v>
      </c>
      <c r="B18" s="70" t="str">
        <f>名簿!D23&amp;""</f>
        <v/>
      </c>
      <c r="C18" s="70" t="str">
        <f>名簿!E23&amp;""</f>
        <v/>
      </c>
      <c r="D18" s="182" t="str">
        <f>名簿!F23&amp;""</f>
        <v/>
      </c>
      <c r="E18" s="183"/>
      <c r="F18" s="182" t="str">
        <f>名簿!H23&amp;""</f>
        <v/>
      </c>
      <c r="G18" s="183"/>
      <c r="H18" s="73"/>
      <c r="I18" s="76"/>
      <c r="J18" s="79" t="s">
        <v>5</v>
      </c>
      <c r="K18" s="71">
        <v>0</v>
      </c>
      <c r="L18" s="77">
        <f t="shared" si="0"/>
        <v>0</v>
      </c>
      <c r="M18" s="82" t="s">
        <v>5</v>
      </c>
    </row>
    <row r="19" spans="1:13" s="81" customFormat="1" ht="23.25" customHeight="1" x14ac:dyDescent="0.15">
      <c r="A19" s="72">
        <v>16</v>
      </c>
      <c r="B19" s="70" t="str">
        <f>名簿!D24&amp;""</f>
        <v/>
      </c>
      <c r="C19" s="70" t="str">
        <f>名簿!E24&amp;""</f>
        <v/>
      </c>
      <c r="D19" s="182" t="str">
        <f>名簿!F24&amp;""</f>
        <v/>
      </c>
      <c r="E19" s="183"/>
      <c r="F19" s="182" t="str">
        <f>名簿!H24&amp;""</f>
        <v/>
      </c>
      <c r="G19" s="183"/>
      <c r="H19" s="73"/>
      <c r="I19" s="76"/>
      <c r="J19" s="79" t="s">
        <v>5</v>
      </c>
      <c r="K19" s="71">
        <v>0</v>
      </c>
      <c r="L19" s="77">
        <f t="shared" si="0"/>
        <v>0</v>
      </c>
      <c r="M19" s="82" t="s">
        <v>5</v>
      </c>
    </row>
    <row r="20" spans="1:13" s="81" customFormat="1" ht="23.25" customHeight="1" x14ac:dyDescent="0.15">
      <c r="A20" s="72">
        <v>17</v>
      </c>
      <c r="B20" s="70" t="str">
        <f>名簿!D25&amp;""</f>
        <v/>
      </c>
      <c r="C20" s="70" t="str">
        <f>名簿!E25&amp;""</f>
        <v/>
      </c>
      <c r="D20" s="182" t="str">
        <f>名簿!F25&amp;""</f>
        <v/>
      </c>
      <c r="E20" s="183"/>
      <c r="F20" s="182" t="str">
        <f>名簿!H25&amp;""</f>
        <v/>
      </c>
      <c r="G20" s="183"/>
      <c r="H20" s="73"/>
      <c r="I20" s="76"/>
      <c r="J20" s="79" t="s">
        <v>5</v>
      </c>
      <c r="K20" s="71">
        <v>0</v>
      </c>
      <c r="L20" s="77">
        <f t="shared" si="0"/>
        <v>0</v>
      </c>
      <c r="M20" s="82" t="s">
        <v>5</v>
      </c>
    </row>
    <row r="21" spans="1:13" s="81" customFormat="1" ht="23.25" customHeight="1" x14ac:dyDescent="0.15">
      <c r="A21" s="72">
        <v>18</v>
      </c>
      <c r="B21" s="70" t="str">
        <f>名簿!D26&amp;""</f>
        <v/>
      </c>
      <c r="C21" s="70" t="str">
        <f>名簿!E26&amp;""</f>
        <v/>
      </c>
      <c r="D21" s="182" t="str">
        <f>名簿!F26&amp;""</f>
        <v/>
      </c>
      <c r="E21" s="183"/>
      <c r="F21" s="182" t="str">
        <f>名簿!H26&amp;""</f>
        <v/>
      </c>
      <c r="G21" s="183"/>
      <c r="H21" s="73"/>
      <c r="I21" s="76"/>
      <c r="J21" s="79" t="s">
        <v>5</v>
      </c>
      <c r="K21" s="71">
        <v>0</v>
      </c>
      <c r="L21" s="77">
        <f t="shared" si="0"/>
        <v>0</v>
      </c>
      <c r="M21" s="82" t="s">
        <v>5</v>
      </c>
    </row>
    <row r="22" spans="1:13" s="81" customFormat="1" ht="23.25" customHeight="1" x14ac:dyDescent="0.15">
      <c r="A22" s="72">
        <v>19</v>
      </c>
      <c r="B22" s="70" t="str">
        <f>名簿!D27&amp;""</f>
        <v/>
      </c>
      <c r="C22" s="70" t="str">
        <f>名簿!E27&amp;""</f>
        <v/>
      </c>
      <c r="D22" s="182" t="str">
        <f>名簿!F27&amp;""</f>
        <v/>
      </c>
      <c r="E22" s="183"/>
      <c r="F22" s="182" t="str">
        <f>名簿!H27&amp;""</f>
        <v/>
      </c>
      <c r="G22" s="183"/>
      <c r="H22" s="73"/>
      <c r="I22" s="76"/>
      <c r="J22" s="79" t="s">
        <v>5</v>
      </c>
      <c r="K22" s="71">
        <v>0</v>
      </c>
      <c r="L22" s="77">
        <f t="shared" si="0"/>
        <v>0</v>
      </c>
      <c r="M22" s="82" t="s">
        <v>5</v>
      </c>
    </row>
    <row r="23" spans="1:13" s="81" customFormat="1" ht="23.25" customHeight="1" x14ac:dyDescent="0.15">
      <c r="A23" s="72">
        <v>20</v>
      </c>
      <c r="B23" s="70" t="str">
        <f>名簿!D28&amp;""</f>
        <v/>
      </c>
      <c r="C23" s="70" t="str">
        <f>名簿!E28&amp;""</f>
        <v/>
      </c>
      <c r="D23" s="182" t="str">
        <f>名簿!F28&amp;""</f>
        <v/>
      </c>
      <c r="E23" s="183"/>
      <c r="F23" s="182" t="str">
        <f>名簿!H28&amp;""</f>
        <v/>
      </c>
      <c r="G23" s="183"/>
      <c r="H23" s="73"/>
      <c r="I23" s="76"/>
      <c r="J23" s="79" t="s">
        <v>5</v>
      </c>
      <c r="K23" s="71">
        <v>0</v>
      </c>
      <c r="L23" s="77">
        <f t="shared" si="0"/>
        <v>0</v>
      </c>
      <c r="M23" s="82" t="s">
        <v>5</v>
      </c>
    </row>
    <row r="24" spans="1:13" s="81" customFormat="1" ht="23.25" customHeight="1" x14ac:dyDescent="0.15">
      <c r="A24" s="72">
        <v>21</v>
      </c>
      <c r="B24" s="70" t="str">
        <f>名簿!D29&amp;""</f>
        <v/>
      </c>
      <c r="C24" s="70" t="str">
        <f>名簿!E29&amp;""</f>
        <v/>
      </c>
      <c r="D24" s="182" t="str">
        <f>名簿!F29&amp;""</f>
        <v/>
      </c>
      <c r="E24" s="183"/>
      <c r="F24" s="182" t="str">
        <f>名簿!H29&amp;""</f>
        <v/>
      </c>
      <c r="G24" s="183"/>
      <c r="H24" s="73"/>
      <c r="I24" s="76"/>
      <c r="J24" s="79" t="s">
        <v>5</v>
      </c>
      <c r="K24" s="71">
        <v>0</v>
      </c>
      <c r="L24" s="77">
        <f t="shared" si="0"/>
        <v>0</v>
      </c>
      <c r="M24" s="82" t="s">
        <v>5</v>
      </c>
    </row>
    <row r="25" spans="1:13" s="81" customFormat="1" ht="23.25" customHeight="1" x14ac:dyDescent="0.15">
      <c r="A25" s="72">
        <v>22</v>
      </c>
      <c r="B25" s="70" t="str">
        <f>名簿!D30&amp;""</f>
        <v/>
      </c>
      <c r="C25" s="70" t="str">
        <f>名簿!E30&amp;""</f>
        <v/>
      </c>
      <c r="D25" s="182" t="str">
        <f>名簿!F30&amp;""</f>
        <v/>
      </c>
      <c r="E25" s="183"/>
      <c r="F25" s="182" t="str">
        <f>名簿!H30&amp;""</f>
        <v/>
      </c>
      <c r="G25" s="183"/>
      <c r="H25" s="73"/>
      <c r="I25" s="76"/>
      <c r="J25" s="79" t="s">
        <v>5</v>
      </c>
      <c r="K25" s="71">
        <v>0</v>
      </c>
      <c r="L25" s="77">
        <f t="shared" si="0"/>
        <v>0</v>
      </c>
      <c r="M25" s="82" t="s">
        <v>5</v>
      </c>
    </row>
    <row r="26" spans="1:13" s="81" customFormat="1" ht="23.25" customHeight="1" x14ac:dyDescent="0.15">
      <c r="A26" s="72">
        <v>23</v>
      </c>
      <c r="B26" s="70" t="str">
        <f>名簿!D31&amp;""</f>
        <v/>
      </c>
      <c r="C26" s="70" t="str">
        <f>名簿!E31&amp;""</f>
        <v/>
      </c>
      <c r="D26" s="182" t="str">
        <f>名簿!F31&amp;""</f>
        <v/>
      </c>
      <c r="E26" s="183"/>
      <c r="F26" s="182" t="str">
        <f>名簿!H31&amp;""</f>
        <v/>
      </c>
      <c r="G26" s="183"/>
      <c r="H26" s="73"/>
      <c r="I26" s="76"/>
      <c r="J26" s="79" t="s">
        <v>5</v>
      </c>
      <c r="K26" s="71">
        <v>0</v>
      </c>
      <c r="L26" s="77">
        <f t="shared" si="0"/>
        <v>0</v>
      </c>
      <c r="M26" s="82" t="s">
        <v>5</v>
      </c>
    </row>
    <row r="27" spans="1:13" s="81" customFormat="1" ht="23.25" customHeight="1" x14ac:dyDescent="0.15">
      <c r="A27" s="72">
        <v>24</v>
      </c>
      <c r="B27" s="70" t="str">
        <f>名簿!D32&amp;""</f>
        <v/>
      </c>
      <c r="C27" s="70" t="str">
        <f>名簿!E32&amp;""</f>
        <v/>
      </c>
      <c r="D27" s="182" t="str">
        <f>名簿!F32&amp;""</f>
        <v/>
      </c>
      <c r="E27" s="183"/>
      <c r="F27" s="182" t="str">
        <f>名簿!H32&amp;""</f>
        <v/>
      </c>
      <c r="G27" s="183"/>
      <c r="H27" s="73"/>
      <c r="I27" s="76"/>
      <c r="J27" s="79" t="s">
        <v>5</v>
      </c>
      <c r="K27" s="71">
        <v>0</v>
      </c>
      <c r="L27" s="77">
        <f t="shared" si="0"/>
        <v>0</v>
      </c>
      <c r="M27" s="82" t="s">
        <v>5</v>
      </c>
    </row>
    <row r="28" spans="1:13" s="81" customFormat="1" ht="23.25" customHeight="1" x14ac:dyDescent="0.15">
      <c r="A28" s="72">
        <v>25</v>
      </c>
      <c r="B28" s="70" t="str">
        <f>名簿!D33&amp;""</f>
        <v/>
      </c>
      <c r="C28" s="70" t="str">
        <f>名簿!E33&amp;""</f>
        <v/>
      </c>
      <c r="D28" s="182" t="str">
        <f>名簿!F33&amp;""</f>
        <v/>
      </c>
      <c r="E28" s="183"/>
      <c r="F28" s="182" t="str">
        <f>名簿!H33&amp;""</f>
        <v/>
      </c>
      <c r="G28" s="183"/>
      <c r="H28" s="73"/>
      <c r="I28" s="76"/>
      <c r="J28" s="79" t="s">
        <v>5</v>
      </c>
      <c r="K28" s="71">
        <v>0</v>
      </c>
      <c r="L28" s="77">
        <f t="shared" si="0"/>
        <v>0</v>
      </c>
      <c r="M28" s="82" t="s">
        <v>5</v>
      </c>
    </row>
    <row r="29" spans="1:13" s="81" customFormat="1" ht="23.25" customHeight="1" x14ac:dyDescent="0.15">
      <c r="A29" s="72">
        <v>26</v>
      </c>
      <c r="B29" s="70" t="str">
        <f>名簿!D34&amp;""</f>
        <v/>
      </c>
      <c r="C29" s="70" t="str">
        <f>名簿!E34&amp;""</f>
        <v/>
      </c>
      <c r="D29" s="182" t="str">
        <f>名簿!F34&amp;""</f>
        <v/>
      </c>
      <c r="E29" s="183"/>
      <c r="F29" s="182" t="str">
        <f>名簿!H34&amp;""</f>
        <v/>
      </c>
      <c r="G29" s="183"/>
      <c r="H29" s="73"/>
      <c r="I29" s="76"/>
      <c r="J29" s="79" t="s">
        <v>5</v>
      </c>
      <c r="K29" s="71">
        <v>0</v>
      </c>
      <c r="L29" s="77">
        <f t="shared" si="0"/>
        <v>0</v>
      </c>
      <c r="M29" s="82" t="s">
        <v>5</v>
      </c>
    </row>
    <row r="30" spans="1:13" s="81" customFormat="1" ht="23.25" customHeight="1" x14ac:dyDescent="0.15">
      <c r="A30" s="72">
        <v>27</v>
      </c>
      <c r="B30" s="70" t="str">
        <f>名簿!D35&amp;""</f>
        <v/>
      </c>
      <c r="C30" s="70" t="str">
        <f>名簿!E35&amp;""</f>
        <v/>
      </c>
      <c r="D30" s="182" t="str">
        <f>名簿!F35&amp;""</f>
        <v/>
      </c>
      <c r="E30" s="183"/>
      <c r="F30" s="182" t="str">
        <f>名簿!H35&amp;""</f>
        <v/>
      </c>
      <c r="G30" s="183"/>
      <c r="H30" s="73"/>
      <c r="I30" s="76"/>
      <c r="J30" s="79" t="s">
        <v>5</v>
      </c>
      <c r="K30" s="71">
        <v>0</v>
      </c>
      <c r="L30" s="77">
        <f t="shared" si="0"/>
        <v>0</v>
      </c>
      <c r="M30" s="82" t="s">
        <v>5</v>
      </c>
    </row>
    <row r="31" spans="1:13" s="81" customFormat="1" ht="23.25" customHeight="1" x14ac:dyDescent="0.15">
      <c r="A31" s="72">
        <v>28</v>
      </c>
      <c r="B31" s="70" t="str">
        <f>名簿!D36&amp;""</f>
        <v/>
      </c>
      <c r="C31" s="70" t="str">
        <f>名簿!E36&amp;""</f>
        <v/>
      </c>
      <c r="D31" s="182" t="str">
        <f>名簿!F36&amp;""</f>
        <v/>
      </c>
      <c r="E31" s="183"/>
      <c r="F31" s="182" t="str">
        <f>名簿!H36&amp;""</f>
        <v/>
      </c>
      <c r="G31" s="183"/>
      <c r="H31" s="73"/>
      <c r="I31" s="76"/>
      <c r="J31" s="79" t="s">
        <v>5</v>
      </c>
      <c r="K31" s="71">
        <v>0</v>
      </c>
      <c r="L31" s="77">
        <f t="shared" si="0"/>
        <v>0</v>
      </c>
      <c r="M31" s="82" t="s">
        <v>5</v>
      </c>
    </row>
    <row r="32" spans="1:13" s="81" customFormat="1" ht="23.25" customHeight="1" x14ac:dyDescent="0.15">
      <c r="A32" s="72">
        <v>29</v>
      </c>
      <c r="B32" s="70" t="str">
        <f>名簿!D37&amp;""</f>
        <v/>
      </c>
      <c r="C32" s="70" t="str">
        <f>名簿!E37&amp;""</f>
        <v/>
      </c>
      <c r="D32" s="182" t="str">
        <f>名簿!F37&amp;""</f>
        <v/>
      </c>
      <c r="E32" s="183"/>
      <c r="F32" s="182" t="str">
        <f>名簿!H37&amp;""</f>
        <v/>
      </c>
      <c r="G32" s="183"/>
      <c r="H32" s="73"/>
      <c r="I32" s="76"/>
      <c r="J32" s="79" t="s">
        <v>5</v>
      </c>
      <c r="K32" s="71">
        <v>0</v>
      </c>
      <c r="L32" s="77">
        <f t="shared" si="0"/>
        <v>0</v>
      </c>
      <c r="M32" s="82" t="s">
        <v>5</v>
      </c>
    </row>
    <row r="33" spans="1:13" s="81" customFormat="1" ht="23.25" customHeight="1" x14ac:dyDescent="0.15">
      <c r="A33" s="72">
        <v>30</v>
      </c>
      <c r="B33" s="70" t="str">
        <f>名簿!D38&amp;""</f>
        <v/>
      </c>
      <c r="C33" s="70" t="str">
        <f>名簿!E38&amp;""</f>
        <v/>
      </c>
      <c r="D33" s="182" t="str">
        <f>名簿!F38&amp;""</f>
        <v/>
      </c>
      <c r="E33" s="183"/>
      <c r="F33" s="182" t="str">
        <f>名簿!H38&amp;""</f>
        <v/>
      </c>
      <c r="G33" s="183"/>
      <c r="H33" s="73"/>
      <c r="I33" s="76"/>
      <c r="J33" s="79" t="s">
        <v>5</v>
      </c>
      <c r="K33" s="71">
        <v>0</v>
      </c>
      <c r="L33" s="77">
        <f t="shared" si="0"/>
        <v>0</v>
      </c>
      <c r="M33" s="82" t="s">
        <v>5</v>
      </c>
    </row>
    <row r="34" spans="1:13" s="81" customFormat="1" ht="23.25" customHeight="1" x14ac:dyDescent="0.15">
      <c r="A34" s="187" t="s">
        <v>30</v>
      </c>
      <c r="B34" s="188"/>
      <c r="C34" s="188"/>
      <c r="D34" s="188"/>
      <c r="E34" s="188"/>
      <c r="F34" s="188"/>
      <c r="G34" s="188"/>
      <c r="H34" s="188"/>
      <c r="I34" s="188"/>
      <c r="J34" s="188"/>
      <c r="K34" s="201"/>
      <c r="L34" s="77">
        <f>SUM(L4:L33)</f>
        <v>0</v>
      </c>
      <c r="M34" s="82" t="s">
        <v>5</v>
      </c>
    </row>
    <row r="35" spans="1:13" s="81" customFormat="1" ht="23.25" customHeight="1" thickBot="1" x14ac:dyDescent="0.2">
      <c r="A35" s="187" t="s">
        <v>48</v>
      </c>
      <c r="B35" s="188"/>
      <c r="C35" s="188"/>
      <c r="D35" s="188"/>
      <c r="E35" s="188"/>
      <c r="F35" s="188"/>
      <c r="G35" s="188"/>
      <c r="H35" s="188"/>
      <c r="I35" s="188"/>
      <c r="J35" s="188"/>
      <c r="K35" s="201"/>
      <c r="L35" s="77">
        <f>L34</f>
        <v>0</v>
      </c>
      <c r="M35" s="82" t="s">
        <v>5</v>
      </c>
    </row>
    <row r="36" spans="1:13" s="81" customFormat="1" ht="23.25" customHeight="1" x14ac:dyDescent="0.15">
      <c r="A36" s="195" t="s">
        <v>75</v>
      </c>
      <c r="B36" s="195"/>
      <c r="C36" s="195"/>
      <c r="D36" s="195"/>
      <c r="E36" s="126"/>
      <c r="F36" s="196" t="s">
        <v>60</v>
      </c>
      <c r="G36" s="196"/>
      <c r="H36" s="127" t="s">
        <v>78</v>
      </c>
      <c r="I36" s="197"/>
      <c r="J36" s="197"/>
      <c r="K36" s="197"/>
      <c r="L36" s="197"/>
      <c r="M36" s="98"/>
    </row>
    <row r="37" spans="1:13" s="81" customFormat="1" ht="23.25" customHeight="1" x14ac:dyDescent="0.15">
      <c r="A37" s="198" t="s">
        <v>61</v>
      </c>
      <c r="B37" s="198"/>
      <c r="C37" s="198"/>
      <c r="D37" s="198"/>
      <c r="E37" s="198"/>
      <c r="F37" s="124"/>
      <c r="G37" s="124"/>
      <c r="H37" s="125" t="s">
        <v>79</v>
      </c>
      <c r="I37" s="180"/>
      <c r="J37" s="180"/>
      <c r="K37" s="180"/>
      <c r="L37" s="180"/>
      <c r="M37" s="100"/>
    </row>
    <row r="38" spans="1:13" s="81" customFormat="1" ht="23.25" customHeight="1" x14ac:dyDescent="0.15">
      <c r="A38" s="99"/>
      <c r="B38" s="101"/>
      <c r="C38" s="101"/>
      <c r="D38" s="101"/>
      <c r="E38" s="101"/>
      <c r="F38" s="101"/>
      <c r="G38" s="101"/>
      <c r="H38" s="125" t="s">
        <v>77</v>
      </c>
      <c r="I38" s="192"/>
      <c r="J38" s="192"/>
      <c r="K38" s="192"/>
      <c r="L38" s="192"/>
      <c r="M38" s="100"/>
    </row>
    <row r="39" spans="1:13" s="81" customFormat="1" ht="23.25" customHeight="1" thickBot="1" x14ac:dyDescent="0.2">
      <c r="A39" s="102"/>
      <c r="B39" s="103"/>
      <c r="C39" s="103"/>
      <c r="D39" s="103"/>
      <c r="E39" s="103"/>
      <c r="F39" s="103"/>
      <c r="G39" s="103"/>
      <c r="H39" s="103"/>
      <c r="I39" s="103"/>
      <c r="J39" s="103"/>
      <c r="K39" s="103"/>
      <c r="L39" s="104"/>
      <c r="M39" s="105"/>
    </row>
    <row r="40" spans="1:13" s="81" customFormat="1" ht="23.25" customHeight="1" x14ac:dyDescent="0.15">
      <c r="A40" s="72">
        <v>31</v>
      </c>
      <c r="B40" s="70" t="str">
        <f>名簿!D39&amp;""</f>
        <v/>
      </c>
      <c r="C40" s="70" t="str">
        <f>名簿!E39&amp;""</f>
        <v/>
      </c>
      <c r="D40" s="182" t="str">
        <f>名簿!F39&amp;""</f>
        <v/>
      </c>
      <c r="E40" s="183"/>
      <c r="F40" s="182" t="str">
        <f>名簿!H39&amp;""</f>
        <v/>
      </c>
      <c r="G40" s="183"/>
      <c r="H40" s="73"/>
      <c r="I40" s="76"/>
      <c r="J40" s="79" t="s">
        <v>5</v>
      </c>
      <c r="K40" s="71">
        <v>0</v>
      </c>
      <c r="L40" s="77">
        <f t="shared" si="0"/>
        <v>0</v>
      </c>
      <c r="M40" s="82" t="s">
        <v>5</v>
      </c>
    </row>
    <row r="41" spans="1:13" s="81" customFormat="1" ht="23.25" customHeight="1" x14ac:dyDescent="0.15">
      <c r="A41" s="72">
        <v>32</v>
      </c>
      <c r="B41" s="70" t="str">
        <f>名簿!D40&amp;""</f>
        <v/>
      </c>
      <c r="C41" s="70" t="str">
        <f>名簿!E40&amp;""</f>
        <v/>
      </c>
      <c r="D41" s="182" t="str">
        <f>名簿!F40&amp;""</f>
        <v/>
      </c>
      <c r="E41" s="183"/>
      <c r="F41" s="182" t="str">
        <f>名簿!H40&amp;""</f>
        <v/>
      </c>
      <c r="G41" s="183"/>
      <c r="H41" s="73"/>
      <c r="I41" s="76"/>
      <c r="J41" s="79" t="s">
        <v>5</v>
      </c>
      <c r="K41" s="71">
        <v>0</v>
      </c>
      <c r="L41" s="77">
        <f t="shared" si="0"/>
        <v>0</v>
      </c>
      <c r="M41" s="82" t="s">
        <v>5</v>
      </c>
    </row>
    <row r="42" spans="1:13" s="81" customFormat="1" ht="23.25" customHeight="1" x14ac:dyDescent="0.15">
      <c r="A42" s="72">
        <v>33</v>
      </c>
      <c r="B42" s="70" t="str">
        <f>名簿!D41&amp;""</f>
        <v/>
      </c>
      <c r="C42" s="70" t="str">
        <f>名簿!E41&amp;""</f>
        <v/>
      </c>
      <c r="D42" s="182" t="str">
        <f>名簿!F41&amp;""</f>
        <v/>
      </c>
      <c r="E42" s="183"/>
      <c r="F42" s="182" t="str">
        <f>名簿!H41&amp;""</f>
        <v/>
      </c>
      <c r="G42" s="183"/>
      <c r="H42" s="73"/>
      <c r="I42" s="76"/>
      <c r="J42" s="79" t="s">
        <v>5</v>
      </c>
      <c r="K42" s="71">
        <v>0</v>
      </c>
      <c r="L42" s="77">
        <f t="shared" si="0"/>
        <v>0</v>
      </c>
      <c r="M42" s="82" t="s">
        <v>5</v>
      </c>
    </row>
    <row r="43" spans="1:13" s="81" customFormat="1" ht="23.25" customHeight="1" x14ac:dyDescent="0.15">
      <c r="A43" s="72">
        <v>34</v>
      </c>
      <c r="B43" s="70" t="str">
        <f>名簿!D42&amp;""</f>
        <v/>
      </c>
      <c r="C43" s="70" t="str">
        <f>名簿!E42&amp;""</f>
        <v/>
      </c>
      <c r="D43" s="182" t="str">
        <f>名簿!F42&amp;""</f>
        <v/>
      </c>
      <c r="E43" s="183"/>
      <c r="F43" s="182" t="str">
        <f>名簿!H42&amp;""</f>
        <v/>
      </c>
      <c r="G43" s="183"/>
      <c r="H43" s="73"/>
      <c r="I43" s="76"/>
      <c r="J43" s="79" t="s">
        <v>5</v>
      </c>
      <c r="K43" s="71">
        <v>0</v>
      </c>
      <c r="L43" s="77">
        <f t="shared" si="0"/>
        <v>0</v>
      </c>
      <c r="M43" s="82" t="s">
        <v>5</v>
      </c>
    </row>
    <row r="44" spans="1:13" s="81" customFormat="1" ht="23.25" customHeight="1" x14ac:dyDescent="0.15">
      <c r="A44" s="72">
        <v>35</v>
      </c>
      <c r="B44" s="70" t="str">
        <f>名簿!D43&amp;""</f>
        <v/>
      </c>
      <c r="C44" s="70" t="str">
        <f>名簿!E43&amp;""</f>
        <v/>
      </c>
      <c r="D44" s="182" t="str">
        <f>名簿!F43&amp;""</f>
        <v/>
      </c>
      <c r="E44" s="183"/>
      <c r="F44" s="182" t="str">
        <f>名簿!H43&amp;""</f>
        <v/>
      </c>
      <c r="G44" s="183"/>
      <c r="H44" s="73"/>
      <c r="I44" s="76"/>
      <c r="J44" s="79" t="s">
        <v>5</v>
      </c>
      <c r="K44" s="71">
        <v>0</v>
      </c>
      <c r="L44" s="77">
        <f t="shared" si="0"/>
        <v>0</v>
      </c>
      <c r="M44" s="82" t="s">
        <v>5</v>
      </c>
    </row>
    <row r="45" spans="1:13" s="81" customFormat="1" ht="23.25" customHeight="1" x14ac:dyDescent="0.15">
      <c r="A45" s="72">
        <v>36</v>
      </c>
      <c r="B45" s="70" t="str">
        <f>名簿!D44&amp;""</f>
        <v/>
      </c>
      <c r="C45" s="70" t="str">
        <f>名簿!E44&amp;""</f>
        <v/>
      </c>
      <c r="D45" s="182" t="str">
        <f>名簿!F44&amp;""</f>
        <v/>
      </c>
      <c r="E45" s="183"/>
      <c r="F45" s="182" t="str">
        <f>名簿!H44&amp;""</f>
        <v/>
      </c>
      <c r="G45" s="183"/>
      <c r="H45" s="73"/>
      <c r="I45" s="76"/>
      <c r="J45" s="79" t="s">
        <v>5</v>
      </c>
      <c r="K45" s="71">
        <v>0</v>
      </c>
      <c r="L45" s="77">
        <f t="shared" si="0"/>
        <v>0</v>
      </c>
      <c r="M45" s="82" t="s">
        <v>5</v>
      </c>
    </row>
    <row r="46" spans="1:13" s="81" customFormat="1" ht="23.25" customHeight="1" x14ac:dyDescent="0.15">
      <c r="A46" s="72">
        <v>37</v>
      </c>
      <c r="B46" s="70" t="str">
        <f>名簿!D45&amp;""</f>
        <v/>
      </c>
      <c r="C46" s="70" t="str">
        <f>名簿!E45&amp;""</f>
        <v/>
      </c>
      <c r="D46" s="182" t="str">
        <f>名簿!F45&amp;""</f>
        <v/>
      </c>
      <c r="E46" s="183"/>
      <c r="F46" s="182" t="str">
        <f>名簿!H45&amp;""</f>
        <v/>
      </c>
      <c r="G46" s="183"/>
      <c r="H46" s="73"/>
      <c r="I46" s="76"/>
      <c r="J46" s="79" t="s">
        <v>5</v>
      </c>
      <c r="K46" s="71">
        <v>0</v>
      </c>
      <c r="L46" s="77">
        <f t="shared" si="0"/>
        <v>0</v>
      </c>
      <c r="M46" s="82" t="s">
        <v>5</v>
      </c>
    </row>
    <row r="47" spans="1:13" s="81" customFormat="1" ht="23.25" customHeight="1" x14ac:dyDescent="0.15">
      <c r="A47" s="72">
        <v>38</v>
      </c>
      <c r="B47" s="70" t="str">
        <f>名簿!D46&amp;""</f>
        <v/>
      </c>
      <c r="C47" s="70" t="str">
        <f>名簿!E46&amp;""</f>
        <v/>
      </c>
      <c r="D47" s="182" t="str">
        <f>名簿!F46&amp;""</f>
        <v/>
      </c>
      <c r="E47" s="183"/>
      <c r="F47" s="182" t="str">
        <f>名簿!H46&amp;""</f>
        <v/>
      </c>
      <c r="G47" s="183"/>
      <c r="H47" s="73"/>
      <c r="I47" s="76"/>
      <c r="J47" s="79" t="s">
        <v>5</v>
      </c>
      <c r="K47" s="71">
        <v>0</v>
      </c>
      <c r="L47" s="77">
        <f t="shared" si="0"/>
        <v>0</v>
      </c>
      <c r="M47" s="82" t="s">
        <v>5</v>
      </c>
    </row>
    <row r="48" spans="1:13" s="81" customFormat="1" ht="23.25" customHeight="1" x14ac:dyDescent="0.15">
      <c r="A48" s="72">
        <v>39</v>
      </c>
      <c r="B48" s="70" t="str">
        <f>名簿!D47&amp;""</f>
        <v/>
      </c>
      <c r="C48" s="70" t="str">
        <f>名簿!E47&amp;""</f>
        <v/>
      </c>
      <c r="D48" s="182" t="str">
        <f>名簿!F47&amp;""</f>
        <v/>
      </c>
      <c r="E48" s="183"/>
      <c r="F48" s="182" t="str">
        <f>名簿!H47&amp;""</f>
        <v/>
      </c>
      <c r="G48" s="183"/>
      <c r="H48" s="73"/>
      <c r="I48" s="76"/>
      <c r="J48" s="79" t="s">
        <v>5</v>
      </c>
      <c r="K48" s="71">
        <v>0</v>
      </c>
      <c r="L48" s="77">
        <f t="shared" si="0"/>
        <v>0</v>
      </c>
      <c r="M48" s="82" t="s">
        <v>5</v>
      </c>
    </row>
    <row r="49" spans="1:13" s="81" customFormat="1" ht="23.25" customHeight="1" x14ac:dyDescent="0.15">
      <c r="A49" s="72">
        <v>40</v>
      </c>
      <c r="B49" s="70" t="str">
        <f>名簿!D48&amp;""</f>
        <v/>
      </c>
      <c r="C49" s="70" t="str">
        <f>名簿!E48&amp;""</f>
        <v/>
      </c>
      <c r="D49" s="182" t="str">
        <f>名簿!F48&amp;""</f>
        <v/>
      </c>
      <c r="E49" s="183"/>
      <c r="F49" s="182" t="str">
        <f>名簿!H48&amp;""</f>
        <v/>
      </c>
      <c r="G49" s="183"/>
      <c r="H49" s="73"/>
      <c r="I49" s="76"/>
      <c r="J49" s="79" t="s">
        <v>5</v>
      </c>
      <c r="K49" s="71">
        <v>0</v>
      </c>
      <c r="L49" s="77">
        <f t="shared" si="0"/>
        <v>0</v>
      </c>
      <c r="M49" s="82" t="s">
        <v>5</v>
      </c>
    </row>
    <row r="50" spans="1:13" s="81" customFormat="1" ht="23.25" customHeight="1" x14ac:dyDescent="0.15">
      <c r="A50" s="72">
        <v>41</v>
      </c>
      <c r="B50" s="70" t="str">
        <f>名簿!D49&amp;""</f>
        <v/>
      </c>
      <c r="C50" s="70" t="str">
        <f>名簿!E49&amp;""</f>
        <v/>
      </c>
      <c r="D50" s="182" t="str">
        <f>名簿!F49&amp;""</f>
        <v/>
      </c>
      <c r="E50" s="183"/>
      <c r="F50" s="182" t="str">
        <f>名簿!H49&amp;""</f>
        <v/>
      </c>
      <c r="G50" s="183"/>
      <c r="H50" s="73"/>
      <c r="I50" s="76"/>
      <c r="J50" s="79" t="s">
        <v>5</v>
      </c>
      <c r="K50" s="71">
        <v>0</v>
      </c>
      <c r="L50" s="77">
        <f t="shared" si="0"/>
        <v>0</v>
      </c>
      <c r="M50" s="82" t="s">
        <v>5</v>
      </c>
    </row>
    <row r="51" spans="1:13" s="81" customFormat="1" ht="23.25" customHeight="1" x14ac:dyDescent="0.15">
      <c r="A51" s="72">
        <v>42</v>
      </c>
      <c r="B51" s="70" t="str">
        <f>名簿!D50&amp;""</f>
        <v/>
      </c>
      <c r="C51" s="70" t="str">
        <f>名簿!E50&amp;""</f>
        <v/>
      </c>
      <c r="D51" s="182" t="str">
        <f>名簿!F50&amp;""</f>
        <v/>
      </c>
      <c r="E51" s="183"/>
      <c r="F51" s="182" t="str">
        <f>名簿!H50&amp;""</f>
        <v/>
      </c>
      <c r="G51" s="183"/>
      <c r="H51" s="73"/>
      <c r="I51" s="76"/>
      <c r="J51" s="79" t="s">
        <v>5</v>
      </c>
      <c r="K51" s="71">
        <v>0</v>
      </c>
      <c r="L51" s="77">
        <f t="shared" si="0"/>
        <v>0</v>
      </c>
      <c r="M51" s="82" t="s">
        <v>5</v>
      </c>
    </row>
    <row r="52" spans="1:13" s="81" customFormat="1" ht="23.25" customHeight="1" x14ac:dyDescent="0.15">
      <c r="A52" s="72">
        <v>43</v>
      </c>
      <c r="B52" s="70" t="str">
        <f>名簿!D51&amp;""</f>
        <v/>
      </c>
      <c r="C52" s="70" t="str">
        <f>名簿!E51&amp;""</f>
        <v/>
      </c>
      <c r="D52" s="182" t="str">
        <f>名簿!F51&amp;""</f>
        <v/>
      </c>
      <c r="E52" s="183"/>
      <c r="F52" s="182" t="str">
        <f>名簿!H51&amp;""</f>
        <v/>
      </c>
      <c r="G52" s="183"/>
      <c r="H52" s="73"/>
      <c r="I52" s="76"/>
      <c r="J52" s="79" t="s">
        <v>5</v>
      </c>
      <c r="K52" s="71">
        <v>0</v>
      </c>
      <c r="L52" s="77">
        <f t="shared" si="0"/>
        <v>0</v>
      </c>
      <c r="M52" s="82" t="s">
        <v>5</v>
      </c>
    </row>
    <row r="53" spans="1:13" s="81" customFormat="1" ht="23.25" customHeight="1" x14ac:dyDescent="0.15">
      <c r="A53" s="72">
        <v>44</v>
      </c>
      <c r="B53" s="70" t="str">
        <f>名簿!D52&amp;""</f>
        <v/>
      </c>
      <c r="C53" s="70" t="str">
        <f>名簿!E52&amp;""</f>
        <v/>
      </c>
      <c r="D53" s="182" t="str">
        <f>名簿!F52&amp;""</f>
        <v/>
      </c>
      <c r="E53" s="183"/>
      <c r="F53" s="182" t="str">
        <f>名簿!H52&amp;""</f>
        <v/>
      </c>
      <c r="G53" s="183"/>
      <c r="H53" s="73"/>
      <c r="I53" s="76"/>
      <c r="J53" s="79" t="s">
        <v>5</v>
      </c>
      <c r="K53" s="71">
        <v>0</v>
      </c>
      <c r="L53" s="77">
        <f t="shared" si="0"/>
        <v>0</v>
      </c>
      <c r="M53" s="82" t="s">
        <v>5</v>
      </c>
    </row>
    <row r="54" spans="1:13" s="81" customFormat="1" ht="23.25" customHeight="1" x14ac:dyDescent="0.15">
      <c r="A54" s="72">
        <v>45</v>
      </c>
      <c r="B54" s="70" t="str">
        <f>名簿!D53&amp;""</f>
        <v/>
      </c>
      <c r="C54" s="70" t="str">
        <f>名簿!E53&amp;""</f>
        <v/>
      </c>
      <c r="D54" s="182" t="str">
        <f>名簿!F53&amp;""</f>
        <v/>
      </c>
      <c r="E54" s="183"/>
      <c r="F54" s="182" t="str">
        <f>名簿!H53&amp;""</f>
        <v/>
      </c>
      <c r="G54" s="183"/>
      <c r="H54" s="73"/>
      <c r="I54" s="76"/>
      <c r="J54" s="79" t="s">
        <v>5</v>
      </c>
      <c r="K54" s="71">
        <v>0</v>
      </c>
      <c r="L54" s="77">
        <f t="shared" si="0"/>
        <v>0</v>
      </c>
      <c r="M54" s="82" t="s">
        <v>5</v>
      </c>
    </row>
    <row r="55" spans="1:13" s="81" customFormat="1" ht="23.25" customHeight="1" x14ac:dyDescent="0.15">
      <c r="A55" s="72">
        <v>46</v>
      </c>
      <c r="B55" s="70" t="str">
        <f>名簿!D54&amp;""</f>
        <v/>
      </c>
      <c r="C55" s="70" t="str">
        <f>名簿!E54&amp;""</f>
        <v/>
      </c>
      <c r="D55" s="182" t="str">
        <f>名簿!F54&amp;""</f>
        <v/>
      </c>
      <c r="E55" s="183"/>
      <c r="F55" s="182" t="str">
        <f>名簿!H54&amp;""</f>
        <v/>
      </c>
      <c r="G55" s="183"/>
      <c r="H55" s="73"/>
      <c r="I55" s="76"/>
      <c r="J55" s="79" t="s">
        <v>5</v>
      </c>
      <c r="K55" s="71">
        <v>0</v>
      </c>
      <c r="L55" s="77">
        <f t="shared" si="0"/>
        <v>0</v>
      </c>
      <c r="M55" s="82" t="s">
        <v>5</v>
      </c>
    </row>
    <row r="56" spans="1:13" s="81" customFormat="1" ht="23.25" customHeight="1" x14ac:dyDescent="0.15">
      <c r="A56" s="72">
        <v>47</v>
      </c>
      <c r="B56" s="70" t="str">
        <f>名簿!D55&amp;""</f>
        <v/>
      </c>
      <c r="C56" s="70" t="str">
        <f>名簿!E55&amp;""</f>
        <v/>
      </c>
      <c r="D56" s="182" t="str">
        <f>名簿!F55&amp;""</f>
        <v/>
      </c>
      <c r="E56" s="183"/>
      <c r="F56" s="182" t="str">
        <f>名簿!H55&amp;""</f>
        <v/>
      </c>
      <c r="G56" s="183"/>
      <c r="H56" s="73"/>
      <c r="I56" s="76"/>
      <c r="J56" s="79" t="s">
        <v>5</v>
      </c>
      <c r="K56" s="71">
        <v>0</v>
      </c>
      <c r="L56" s="77">
        <f t="shared" si="0"/>
        <v>0</v>
      </c>
      <c r="M56" s="82" t="s">
        <v>5</v>
      </c>
    </row>
    <row r="57" spans="1:13" s="81" customFormat="1" ht="23.25" customHeight="1" x14ac:dyDescent="0.15">
      <c r="A57" s="72">
        <v>48</v>
      </c>
      <c r="B57" s="70" t="str">
        <f>名簿!D56&amp;""</f>
        <v/>
      </c>
      <c r="C57" s="70" t="str">
        <f>名簿!E56&amp;""</f>
        <v/>
      </c>
      <c r="D57" s="182" t="str">
        <f>名簿!F56&amp;""</f>
        <v/>
      </c>
      <c r="E57" s="183"/>
      <c r="F57" s="182" t="str">
        <f>名簿!H56&amp;""</f>
        <v/>
      </c>
      <c r="G57" s="183"/>
      <c r="H57" s="73"/>
      <c r="I57" s="76"/>
      <c r="J57" s="79" t="s">
        <v>5</v>
      </c>
      <c r="K57" s="71">
        <v>0</v>
      </c>
      <c r="L57" s="77">
        <f t="shared" si="0"/>
        <v>0</v>
      </c>
      <c r="M57" s="82" t="s">
        <v>5</v>
      </c>
    </row>
    <row r="58" spans="1:13" s="81" customFormat="1" ht="23.25" customHeight="1" x14ac:dyDescent="0.15">
      <c r="A58" s="72">
        <v>49</v>
      </c>
      <c r="B58" s="70" t="str">
        <f>名簿!D57&amp;""</f>
        <v/>
      </c>
      <c r="C58" s="70" t="str">
        <f>名簿!E57&amp;""</f>
        <v/>
      </c>
      <c r="D58" s="182" t="str">
        <f>名簿!F57&amp;""</f>
        <v/>
      </c>
      <c r="E58" s="183"/>
      <c r="F58" s="182" t="str">
        <f>名簿!H57&amp;""</f>
        <v/>
      </c>
      <c r="G58" s="183"/>
      <c r="H58" s="73"/>
      <c r="I58" s="76"/>
      <c r="J58" s="79" t="s">
        <v>5</v>
      </c>
      <c r="K58" s="71">
        <v>0</v>
      </c>
      <c r="L58" s="77">
        <f t="shared" si="0"/>
        <v>0</v>
      </c>
      <c r="M58" s="82" t="s">
        <v>5</v>
      </c>
    </row>
    <row r="59" spans="1:13" s="81" customFormat="1" ht="23.25" customHeight="1" x14ac:dyDescent="0.15">
      <c r="A59" s="72">
        <v>50</v>
      </c>
      <c r="B59" s="70" t="str">
        <f>名簿!D58&amp;""</f>
        <v/>
      </c>
      <c r="C59" s="70" t="str">
        <f>名簿!E58&amp;""</f>
        <v/>
      </c>
      <c r="D59" s="182" t="str">
        <f>名簿!F58&amp;""</f>
        <v/>
      </c>
      <c r="E59" s="183"/>
      <c r="F59" s="182" t="str">
        <f>名簿!H58&amp;""</f>
        <v/>
      </c>
      <c r="G59" s="183"/>
      <c r="H59" s="73"/>
      <c r="I59" s="76"/>
      <c r="J59" s="79" t="s">
        <v>5</v>
      </c>
      <c r="K59" s="71">
        <v>0</v>
      </c>
      <c r="L59" s="77">
        <f t="shared" si="0"/>
        <v>0</v>
      </c>
      <c r="M59" s="82" t="s">
        <v>5</v>
      </c>
    </row>
    <row r="60" spans="1:13" s="81" customFormat="1" ht="23.25" customHeight="1" x14ac:dyDescent="0.15">
      <c r="A60" s="72">
        <v>51</v>
      </c>
      <c r="B60" s="70" t="str">
        <f>名簿!D59&amp;""</f>
        <v/>
      </c>
      <c r="C60" s="70" t="str">
        <f>名簿!E59&amp;""</f>
        <v/>
      </c>
      <c r="D60" s="182" t="str">
        <f>名簿!F59&amp;""</f>
        <v/>
      </c>
      <c r="E60" s="183"/>
      <c r="F60" s="182" t="str">
        <f>名簿!H59&amp;""</f>
        <v/>
      </c>
      <c r="G60" s="183"/>
      <c r="H60" s="73"/>
      <c r="I60" s="76"/>
      <c r="J60" s="79" t="s">
        <v>5</v>
      </c>
      <c r="K60" s="71">
        <v>0</v>
      </c>
      <c r="L60" s="77">
        <f t="shared" si="0"/>
        <v>0</v>
      </c>
      <c r="M60" s="82" t="s">
        <v>5</v>
      </c>
    </row>
    <row r="61" spans="1:13" s="81" customFormat="1" ht="23.25" customHeight="1" x14ac:dyDescent="0.15">
      <c r="A61" s="72">
        <v>52</v>
      </c>
      <c r="B61" s="70" t="str">
        <f>名簿!D60&amp;""</f>
        <v/>
      </c>
      <c r="C61" s="70" t="str">
        <f>名簿!E60&amp;""</f>
        <v/>
      </c>
      <c r="D61" s="182" t="str">
        <f>名簿!F60&amp;""</f>
        <v/>
      </c>
      <c r="E61" s="183"/>
      <c r="F61" s="182" t="str">
        <f>名簿!H60&amp;""</f>
        <v/>
      </c>
      <c r="G61" s="183"/>
      <c r="H61" s="73"/>
      <c r="I61" s="76"/>
      <c r="J61" s="79" t="s">
        <v>5</v>
      </c>
      <c r="K61" s="71">
        <v>0</v>
      </c>
      <c r="L61" s="77">
        <f t="shared" si="0"/>
        <v>0</v>
      </c>
      <c r="M61" s="82" t="s">
        <v>5</v>
      </c>
    </row>
    <row r="62" spans="1:13" s="81" customFormat="1" ht="23.25" customHeight="1" x14ac:dyDescent="0.15">
      <c r="A62" s="72">
        <v>53</v>
      </c>
      <c r="B62" s="70" t="str">
        <f>名簿!D61&amp;""</f>
        <v/>
      </c>
      <c r="C62" s="70" t="str">
        <f>名簿!E61&amp;""</f>
        <v/>
      </c>
      <c r="D62" s="182" t="str">
        <f>名簿!F61&amp;""</f>
        <v/>
      </c>
      <c r="E62" s="183"/>
      <c r="F62" s="182" t="str">
        <f>名簿!H61&amp;""</f>
        <v/>
      </c>
      <c r="G62" s="183"/>
      <c r="H62" s="73"/>
      <c r="I62" s="76"/>
      <c r="J62" s="79" t="s">
        <v>5</v>
      </c>
      <c r="K62" s="71">
        <v>0</v>
      </c>
      <c r="L62" s="77">
        <f t="shared" si="0"/>
        <v>0</v>
      </c>
      <c r="M62" s="82" t="s">
        <v>5</v>
      </c>
    </row>
    <row r="63" spans="1:13" s="81" customFormat="1" ht="23.25" customHeight="1" x14ac:dyDescent="0.15">
      <c r="A63" s="72">
        <v>54</v>
      </c>
      <c r="B63" s="70" t="str">
        <f>名簿!D62&amp;""</f>
        <v/>
      </c>
      <c r="C63" s="70" t="str">
        <f>名簿!E62&amp;""</f>
        <v/>
      </c>
      <c r="D63" s="182" t="str">
        <f>名簿!F62&amp;""</f>
        <v/>
      </c>
      <c r="E63" s="183"/>
      <c r="F63" s="182" t="str">
        <f>名簿!H62&amp;""</f>
        <v/>
      </c>
      <c r="G63" s="183"/>
      <c r="H63" s="73"/>
      <c r="I63" s="76"/>
      <c r="J63" s="79" t="s">
        <v>5</v>
      </c>
      <c r="K63" s="71">
        <v>0</v>
      </c>
      <c r="L63" s="77">
        <f t="shared" si="0"/>
        <v>0</v>
      </c>
      <c r="M63" s="82" t="s">
        <v>5</v>
      </c>
    </row>
    <row r="64" spans="1:13" s="81" customFormat="1" ht="23.25" customHeight="1" x14ac:dyDescent="0.15">
      <c r="A64" s="72">
        <v>55</v>
      </c>
      <c r="B64" s="70" t="str">
        <f>名簿!D63&amp;""</f>
        <v/>
      </c>
      <c r="C64" s="70" t="str">
        <f>名簿!E63&amp;""</f>
        <v/>
      </c>
      <c r="D64" s="182" t="str">
        <f>名簿!F63&amp;""</f>
        <v/>
      </c>
      <c r="E64" s="183"/>
      <c r="F64" s="182" t="str">
        <f>名簿!H63&amp;""</f>
        <v/>
      </c>
      <c r="G64" s="183"/>
      <c r="H64" s="73"/>
      <c r="I64" s="76"/>
      <c r="J64" s="79" t="s">
        <v>5</v>
      </c>
      <c r="K64" s="71">
        <v>0</v>
      </c>
      <c r="L64" s="77">
        <f t="shared" si="0"/>
        <v>0</v>
      </c>
      <c r="M64" s="82" t="s">
        <v>5</v>
      </c>
    </row>
    <row r="65" spans="1:13" s="81" customFormat="1" ht="23.25" customHeight="1" x14ac:dyDescent="0.15">
      <c r="A65" s="72">
        <v>56</v>
      </c>
      <c r="B65" s="70" t="str">
        <f>名簿!D64&amp;""</f>
        <v/>
      </c>
      <c r="C65" s="70" t="str">
        <f>名簿!E64&amp;""</f>
        <v/>
      </c>
      <c r="D65" s="182" t="str">
        <f>名簿!F64&amp;""</f>
        <v/>
      </c>
      <c r="E65" s="183"/>
      <c r="F65" s="182" t="str">
        <f>名簿!H64&amp;""</f>
        <v/>
      </c>
      <c r="G65" s="183"/>
      <c r="H65" s="73"/>
      <c r="I65" s="76"/>
      <c r="J65" s="79" t="s">
        <v>5</v>
      </c>
      <c r="K65" s="71">
        <v>0</v>
      </c>
      <c r="L65" s="77">
        <f t="shared" si="0"/>
        <v>0</v>
      </c>
      <c r="M65" s="82" t="s">
        <v>5</v>
      </c>
    </row>
    <row r="66" spans="1:13" s="81" customFormat="1" ht="23.25" customHeight="1" x14ac:dyDescent="0.15">
      <c r="A66" s="72">
        <v>57</v>
      </c>
      <c r="B66" s="70" t="str">
        <f>名簿!D65&amp;""</f>
        <v/>
      </c>
      <c r="C66" s="70" t="str">
        <f>名簿!E65&amp;""</f>
        <v/>
      </c>
      <c r="D66" s="182" t="str">
        <f>名簿!F65&amp;""</f>
        <v/>
      </c>
      <c r="E66" s="183"/>
      <c r="F66" s="182" t="str">
        <f>名簿!H65&amp;""</f>
        <v/>
      </c>
      <c r="G66" s="183"/>
      <c r="H66" s="73"/>
      <c r="I66" s="76"/>
      <c r="J66" s="79" t="s">
        <v>5</v>
      </c>
      <c r="K66" s="71">
        <v>0</v>
      </c>
      <c r="L66" s="77">
        <f t="shared" si="0"/>
        <v>0</v>
      </c>
      <c r="M66" s="82" t="s">
        <v>5</v>
      </c>
    </row>
    <row r="67" spans="1:13" s="81" customFormat="1" ht="23.25" customHeight="1" x14ac:dyDescent="0.15">
      <c r="A67" s="72">
        <v>58</v>
      </c>
      <c r="B67" s="70" t="str">
        <f>名簿!D66&amp;""</f>
        <v/>
      </c>
      <c r="C67" s="70" t="str">
        <f>名簿!E66&amp;""</f>
        <v/>
      </c>
      <c r="D67" s="182" t="str">
        <f>名簿!F66&amp;""</f>
        <v/>
      </c>
      <c r="E67" s="183"/>
      <c r="F67" s="182" t="str">
        <f>名簿!H66&amp;""</f>
        <v/>
      </c>
      <c r="G67" s="183"/>
      <c r="H67" s="73"/>
      <c r="I67" s="76"/>
      <c r="J67" s="79" t="s">
        <v>5</v>
      </c>
      <c r="K67" s="71">
        <v>0</v>
      </c>
      <c r="L67" s="77">
        <f t="shared" si="0"/>
        <v>0</v>
      </c>
      <c r="M67" s="82" t="s">
        <v>5</v>
      </c>
    </row>
    <row r="68" spans="1:13" s="81" customFormat="1" ht="23.25" customHeight="1" x14ac:dyDescent="0.15">
      <c r="A68" s="72">
        <v>59</v>
      </c>
      <c r="B68" s="70" t="str">
        <f>名簿!D67&amp;""</f>
        <v/>
      </c>
      <c r="C68" s="70" t="str">
        <f>名簿!E67&amp;""</f>
        <v/>
      </c>
      <c r="D68" s="182" t="str">
        <f>名簿!F67&amp;""</f>
        <v/>
      </c>
      <c r="E68" s="183"/>
      <c r="F68" s="182" t="str">
        <f>名簿!H67&amp;""</f>
        <v/>
      </c>
      <c r="G68" s="183"/>
      <c r="H68" s="73"/>
      <c r="I68" s="76"/>
      <c r="J68" s="79" t="s">
        <v>5</v>
      </c>
      <c r="K68" s="71">
        <v>0</v>
      </c>
      <c r="L68" s="77">
        <f t="shared" si="0"/>
        <v>0</v>
      </c>
      <c r="M68" s="82" t="s">
        <v>5</v>
      </c>
    </row>
    <row r="69" spans="1:13" s="81" customFormat="1" ht="23.25" customHeight="1" x14ac:dyDescent="0.15">
      <c r="A69" s="72">
        <v>60</v>
      </c>
      <c r="B69" s="70" t="str">
        <f>名簿!D68&amp;""</f>
        <v/>
      </c>
      <c r="C69" s="70" t="str">
        <f>名簿!E68&amp;""</f>
        <v/>
      </c>
      <c r="D69" s="182" t="str">
        <f>名簿!F68&amp;""</f>
        <v/>
      </c>
      <c r="E69" s="183"/>
      <c r="F69" s="182" t="str">
        <f>名簿!H68&amp;""</f>
        <v/>
      </c>
      <c r="G69" s="183"/>
      <c r="H69" s="73"/>
      <c r="I69" s="76"/>
      <c r="J69" s="79" t="s">
        <v>5</v>
      </c>
      <c r="K69" s="71">
        <v>0</v>
      </c>
      <c r="L69" s="77">
        <f t="shared" si="0"/>
        <v>0</v>
      </c>
      <c r="M69" s="82" t="s">
        <v>5</v>
      </c>
    </row>
    <row r="70" spans="1:13" s="81" customFormat="1" ht="23.25" customHeight="1" x14ac:dyDescent="0.15">
      <c r="A70" s="187" t="s">
        <v>30</v>
      </c>
      <c r="B70" s="188"/>
      <c r="C70" s="188"/>
      <c r="D70" s="188"/>
      <c r="E70" s="188"/>
      <c r="F70" s="188"/>
      <c r="G70" s="188"/>
      <c r="H70" s="188"/>
      <c r="I70" s="188"/>
      <c r="J70" s="188"/>
      <c r="K70" s="201"/>
      <c r="L70" s="77">
        <f>SUM(L40:L69)</f>
        <v>0</v>
      </c>
      <c r="M70" s="82" t="s">
        <v>5</v>
      </c>
    </row>
    <row r="71" spans="1:13" s="81" customFormat="1" ht="23.25" customHeight="1" thickBot="1" x14ac:dyDescent="0.2">
      <c r="A71" s="187" t="s">
        <v>48</v>
      </c>
      <c r="B71" s="188"/>
      <c r="C71" s="188"/>
      <c r="D71" s="188"/>
      <c r="E71" s="188"/>
      <c r="F71" s="188"/>
      <c r="G71" s="188"/>
      <c r="H71" s="188"/>
      <c r="I71" s="188"/>
      <c r="J71" s="188"/>
      <c r="K71" s="201"/>
      <c r="L71" s="77">
        <f>L35+L70</f>
        <v>0</v>
      </c>
      <c r="M71" s="82" t="s">
        <v>5</v>
      </c>
    </row>
    <row r="72" spans="1:13" s="81" customFormat="1" ht="23.25" customHeight="1" x14ac:dyDescent="0.15">
      <c r="A72" s="195" t="s">
        <v>75</v>
      </c>
      <c r="B72" s="195"/>
      <c r="C72" s="195"/>
      <c r="D72" s="195"/>
      <c r="E72" s="126"/>
      <c r="F72" s="196" t="s">
        <v>60</v>
      </c>
      <c r="G72" s="196"/>
      <c r="H72" s="127" t="s">
        <v>78</v>
      </c>
      <c r="I72" s="197"/>
      <c r="J72" s="197"/>
      <c r="K72" s="197"/>
      <c r="L72" s="197"/>
      <c r="M72" s="98"/>
    </row>
    <row r="73" spans="1:13" s="81" customFormat="1" ht="23.25" customHeight="1" x14ac:dyDescent="0.15">
      <c r="A73" s="198" t="s">
        <v>61</v>
      </c>
      <c r="B73" s="198"/>
      <c r="C73" s="198"/>
      <c r="D73" s="198"/>
      <c r="E73" s="198"/>
      <c r="F73" s="124"/>
      <c r="G73" s="124"/>
      <c r="H73" s="125" t="s">
        <v>79</v>
      </c>
      <c r="I73" s="180"/>
      <c r="J73" s="180"/>
      <c r="K73" s="180"/>
      <c r="L73" s="180"/>
      <c r="M73" s="100"/>
    </row>
    <row r="74" spans="1:13" s="81" customFormat="1" ht="23.25" customHeight="1" x14ac:dyDescent="0.15">
      <c r="A74" s="99"/>
      <c r="B74" s="101"/>
      <c r="C74" s="101"/>
      <c r="D74" s="101"/>
      <c r="E74" s="101"/>
      <c r="F74" s="101"/>
      <c r="G74" s="101"/>
      <c r="H74" s="125" t="s">
        <v>77</v>
      </c>
      <c r="I74" s="192"/>
      <c r="J74" s="192"/>
      <c r="K74" s="192"/>
      <c r="L74" s="192"/>
      <c r="M74" s="100"/>
    </row>
    <row r="75" spans="1:13" s="81" customFormat="1" ht="23.25" customHeight="1" thickBot="1" x14ac:dyDescent="0.2">
      <c r="A75" s="102"/>
      <c r="B75" s="103"/>
      <c r="C75" s="103"/>
      <c r="D75" s="103"/>
      <c r="E75" s="103"/>
      <c r="F75" s="103"/>
      <c r="G75" s="103"/>
      <c r="H75" s="103"/>
      <c r="I75" s="103"/>
      <c r="J75" s="103"/>
      <c r="K75" s="103"/>
      <c r="L75" s="104"/>
      <c r="M75" s="105"/>
    </row>
    <row r="76" spans="1:13" s="81" customFormat="1" ht="23.25" customHeight="1" x14ac:dyDescent="0.15">
      <c r="A76" s="72">
        <v>61</v>
      </c>
      <c r="B76" s="70" t="str">
        <f>名簿!D69&amp;""</f>
        <v/>
      </c>
      <c r="C76" s="70" t="str">
        <f>名簿!E69&amp;""</f>
        <v/>
      </c>
      <c r="D76" s="182" t="str">
        <f>名簿!F69&amp;""</f>
        <v/>
      </c>
      <c r="E76" s="183"/>
      <c r="F76" s="182" t="str">
        <f>名簿!H69&amp;""</f>
        <v/>
      </c>
      <c r="G76" s="183"/>
      <c r="H76" s="73"/>
      <c r="I76" s="76"/>
      <c r="J76" s="79" t="s">
        <v>5</v>
      </c>
      <c r="K76" s="71">
        <v>0</v>
      </c>
      <c r="L76" s="77">
        <f t="shared" si="0"/>
        <v>0</v>
      </c>
      <c r="M76" s="82" t="s">
        <v>5</v>
      </c>
    </row>
    <row r="77" spans="1:13" s="81" customFormat="1" ht="23.25" customHeight="1" x14ac:dyDescent="0.15">
      <c r="A77" s="72">
        <v>62</v>
      </c>
      <c r="B77" s="70" t="str">
        <f>名簿!D70&amp;""</f>
        <v/>
      </c>
      <c r="C77" s="70" t="str">
        <f>名簿!E70&amp;""</f>
        <v/>
      </c>
      <c r="D77" s="182" t="str">
        <f>名簿!F70&amp;""</f>
        <v/>
      </c>
      <c r="E77" s="183"/>
      <c r="F77" s="182" t="str">
        <f>名簿!H70&amp;""</f>
        <v/>
      </c>
      <c r="G77" s="183"/>
      <c r="H77" s="73"/>
      <c r="I77" s="76"/>
      <c r="J77" s="79" t="s">
        <v>5</v>
      </c>
      <c r="K77" s="71">
        <v>0</v>
      </c>
      <c r="L77" s="77">
        <f t="shared" si="0"/>
        <v>0</v>
      </c>
      <c r="M77" s="82" t="s">
        <v>5</v>
      </c>
    </row>
    <row r="78" spans="1:13" s="81" customFormat="1" ht="23.25" customHeight="1" x14ac:dyDescent="0.15">
      <c r="A78" s="72">
        <v>63</v>
      </c>
      <c r="B78" s="70" t="str">
        <f>名簿!D71&amp;""</f>
        <v/>
      </c>
      <c r="C78" s="70" t="str">
        <f>名簿!E71&amp;""</f>
        <v/>
      </c>
      <c r="D78" s="182" t="str">
        <f>名簿!F71&amp;""</f>
        <v/>
      </c>
      <c r="E78" s="183"/>
      <c r="F78" s="182" t="str">
        <f>名簿!H71&amp;""</f>
        <v/>
      </c>
      <c r="G78" s="183"/>
      <c r="H78" s="73"/>
      <c r="I78" s="76"/>
      <c r="J78" s="79" t="s">
        <v>5</v>
      </c>
      <c r="K78" s="71">
        <v>0</v>
      </c>
      <c r="L78" s="77">
        <f t="shared" si="0"/>
        <v>0</v>
      </c>
      <c r="M78" s="82" t="s">
        <v>5</v>
      </c>
    </row>
    <row r="79" spans="1:13" s="81" customFormat="1" ht="23.25" customHeight="1" x14ac:dyDescent="0.15">
      <c r="A79" s="72">
        <v>64</v>
      </c>
      <c r="B79" s="70" t="str">
        <f>名簿!D72&amp;""</f>
        <v/>
      </c>
      <c r="C79" s="70" t="str">
        <f>名簿!E72&amp;""</f>
        <v/>
      </c>
      <c r="D79" s="182" t="str">
        <f>名簿!F72&amp;""</f>
        <v/>
      </c>
      <c r="E79" s="183"/>
      <c r="F79" s="182" t="str">
        <f>名簿!H72&amp;""</f>
        <v/>
      </c>
      <c r="G79" s="183"/>
      <c r="H79" s="73"/>
      <c r="I79" s="76"/>
      <c r="J79" s="79" t="s">
        <v>5</v>
      </c>
      <c r="K79" s="71">
        <v>0</v>
      </c>
      <c r="L79" s="77">
        <f t="shared" si="0"/>
        <v>0</v>
      </c>
      <c r="M79" s="82" t="s">
        <v>5</v>
      </c>
    </row>
    <row r="80" spans="1:13" s="81" customFormat="1" ht="23.25" customHeight="1" x14ac:dyDescent="0.15">
      <c r="A80" s="72">
        <v>65</v>
      </c>
      <c r="B80" s="70" t="str">
        <f>名簿!D73&amp;""</f>
        <v/>
      </c>
      <c r="C80" s="70" t="str">
        <f>名簿!E73&amp;""</f>
        <v/>
      </c>
      <c r="D80" s="182" t="str">
        <f>名簿!F73&amp;""</f>
        <v/>
      </c>
      <c r="E80" s="183"/>
      <c r="F80" s="182" t="str">
        <f>名簿!H73&amp;""</f>
        <v/>
      </c>
      <c r="G80" s="183"/>
      <c r="H80" s="73"/>
      <c r="I80" s="76"/>
      <c r="J80" s="79" t="s">
        <v>5</v>
      </c>
      <c r="K80" s="71">
        <v>0</v>
      </c>
      <c r="L80" s="77">
        <f t="shared" si="0"/>
        <v>0</v>
      </c>
      <c r="M80" s="82" t="s">
        <v>5</v>
      </c>
    </row>
    <row r="81" spans="1:13" s="81" customFormat="1" ht="23.25" customHeight="1" x14ac:dyDescent="0.15">
      <c r="A81" s="72">
        <v>66</v>
      </c>
      <c r="B81" s="70" t="str">
        <f>名簿!D74&amp;""</f>
        <v/>
      </c>
      <c r="C81" s="70" t="str">
        <f>名簿!E74&amp;""</f>
        <v/>
      </c>
      <c r="D81" s="182" t="str">
        <f>名簿!F74&amp;""</f>
        <v/>
      </c>
      <c r="E81" s="183"/>
      <c r="F81" s="182" t="str">
        <f>名簿!H74&amp;""</f>
        <v/>
      </c>
      <c r="G81" s="183"/>
      <c r="H81" s="73"/>
      <c r="I81" s="76"/>
      <c r="J81" s="79" t="s">
        <v>5</v>
      </c>
      <c r="K81" s="71">
        <v>0</v>
      </c>
      <c r="L81" s="77">
        <f t="shared" ref="L81:L156" si="1">I81*2*K81</f>
        <v>0</v>
      </c>
      <c r="M81" s="82" t="s">
        <v>5</v>
      </c>
    </row>
    <row r="82" spans="1:13" s="81" customFormat="1" ht="23.25" customHeight="1" x14ac:dyDescent="0.15">
      <c r="A82" s="72">
        <v>67</v>
      </c>
      <c r="B82" s="70" t="str">
        <f>名簿!D75&amp;""</f>
        <v/>
      </c>
      <c r="C82" s="70" t="str">
        <f>名簿!E75&amp;""</f>
        <v/>
      </c>
      <c r="D82" s="182" t="str">
        <f>名簿!F75&amp;""</f>
        <v/>
      </c>
      <c r="E82" s="183"/>
      <c r="F82" s="182" t="str">
        <f>名簿!H75&amp;""</f>
        <v/>
      </c>
      <c r="G82" s="183"/>
      <c r="H82" s="73"/>
      <c r="I82" s="76"/>
      <c r="J82" s="79" t="s">
        <v>5</v>
      </c>
      <c r="K82" s="71">
        <v>0</v>
      </c>
      <c r="L82" s="77">
        <f t="shared" si="1"/>
        <v>0</v>
      </c>
      <c r="M82" s="82" t="s">
        <v>5</v>
      </c>
    </row>
    <row r="83" spans="1:13" s="81" customFormat="1" ht="23.25" customHeight="1" x14ac:dyDescent="0.15">
      <c r="A83" s="72">
        <v>68</v>
      </c>
      <c r="B83" s="70" t="str">
        <f>名簿!D76&amp;""</f>
        <v/>
      </c>
      <c r="C83" s="70" t="str">
        <f>名簿!E76&amp;""</f>
        <v/>
      </c>
      <c r="D83" s="182" t="str">
        <f>名簿!F76&amp;""</f>
        <v/>
      </c>
      <c r="E83" s="183"/>
      <c r="F83" s="182" t="str">
        <f>名簿!H76&amp;""</f>
        <v/>
      </c>
      <c r="G83" s="183"/>
      <c r="H83" s="73"/>
      <c r="I83" s="76"/>
      <c r="J83" s="79" t="s">
        <v>5</v>
      </c>
      <c r="K83" s="71">
        <v>0</v>
      </c>
      <c r="L83" s="77">
        <f t="shared" si="1"/>
        <v>0</v>
      </c>
      <c r="M83" s="82" t="s">
        <v>5</v>
      </c>
    </row>
    <row r="84" spans="1:13" s="81" customFormat="1" ht="23.25" customHeight="1" x14ac:dyDescent="0.15">
      <c r="A84" s="72">
        <v>69</v>
      </c>
      <c r="B84" s="70" t="str">
        <f>名簿!D77&amp;""</f>
        <v/>
      </c>
      <c r="C84" s="70" t="str">
        <f>名簿!E77&amp;""</f>
        <v/>
      </c>
      <c r="D84" s="182" t="str">
        <f>名簿!F77&amp;""</f>
        <v/>
      </c>
      <c r="E84" s="183"/>
      <c r="F84" s="182" t="str">
        <f>名簿!H77&amp;""</f>
        <v/>
      </c>
      <c r="G84" s="183"/>
      <c r="H84" s="73"/>
      <c r="I84" s="76"/>
      <c r="J84" s="79" t="s">
        <v>5</v>
      </c>
      <c r="K84" s="71">
        <v>0</v>
      </c>
      <c r="L84" s="77">
        <f t="shared" si="1"/>
        <v>0</v>
      </c>
      <c r="M84" s="82" t="s">
        <v>5</v>
      </c>
    </row>
    <row r="85" spans="1:13" s="81" customFormat="1" ht="23.25" customHeight="1" x14ac:dyDescent="0.15">
      <c r="A85" s="72">
        <v>70</v>
      </c>
      <c r="B85" s="70" t="str">
        <f>名簿!D78&amp;""</f>
        <v/>
      </c>
      <c r="C85" s="70" t="str">
        <f>名簿!E78&amp;""</f>
        <v/>
      </c>
      <c r="D85" s="182" t="str">
        <f>名簿!F78&amp;""</f>
        <v/>
      </c>
      <c r="E85" s="183"/>
      <c r="F85" s="182" t="str">
        <f>名簿!H78&amp;""</f>
        <v/>
      </c>
      <c r="G85" s="183"/>
      <c r="H85" s="73"/>
      <c r="I85" s="76"/>
      <c r="J85" s="79" t="s">
        <v>5</v>
      </c>
      <c r="K85" s="71">
        <v>0</v>
      </c>
      <c r="L85" s="77">
        <f t="shared" si="1"/>
        <v>0</v>
      </c>
      <c r="M85" s="82" t="s">
        <v>5</v>
      </c>
    </row>
    <row r="86" spans="1:13" s="81" customFormat="1" ht="23.25" customHeight="1" x14ac:dyDescent="0.15">
      <c r="A86" s="72">
        <v>71</v>
      </c>
      <c r="B86" s="70" t="str">
        <f>名簿!D79&amp;""</f>
        <v/>
      </c>
      <c r="C86" s="70" t="str">
        <f>名簿!E79&amp;""</f>
        <v/>
      </c>
      <c r="D86" s="182" t="str">
        <f>名簿!F79&amp;""</f>
        <v/>
      </c>
      <c r="E86" s="183"/>
      <c r="F86" s="182" t="str">
        <f>名簿!H79&amp;""</f>
        <v/>
      </c>
      <c r="G86" s="183"/>
      <c r="H86" s="73"/>
      <c r="I86" s="76"/>
      <c r="J86" s="79" t="s">
        <v>5</v>
      </c>
      <c r="K86" s="71">
        <v>0</v>
      </c>
      <c r="L86" s="77">
        <f t="shared" si="1"/>
        <v>0</v>
      </c>
      <c r="M86" s="82" t="s">
        <v>5</v>
      </c>
    </row>
    <row r="87" spans="1:13" s="81" customFormat="1" ht="23.25" customHeight="1" x14ac:dyDescent="0.15">
      <c r="A87" s="72">
        <v>72</v>
      </c>
      <c r="B87" s="70" t="str">
        <f>名簿!D80&amp;""</f>
        <v/>
      </c>
      <c r="C87" s="70" t="str">
        <f>名簿!E80&amp;""</f>
        <v/>
      </c>
      <c r="D87" s="182" t="str">
        <f>名簿!F80&amp;""</f>
        <v/>
      </c>
      <c r="E87" s="183"/>
      <c r="F87" s="182" t="str">
        <f>名簿!H80&amp;""</f>
        <v/>
      </c>
      <c r="G87" s="183"/>
      <c r="H87" s="73"/>
      <c r="I87" s="76"/>
      <c r="J87" s="79" t="s">
        <v>5</v>
      </c>
      <c r="K87" s="71">
        <v>0</v>
      </c>
      <c r="L87" s="77">
        <f t="shared" si="1"/>
        <v>0</v>
      </c>
      <c r="M87" s="82" t="s">
        <v>5</v>
      </c>
    </row>
    <row r="88" spans="1:13" s="81" customFormat="1" ht="23.25" customHeight="1" x14ac:dyDescent="0.15">
      <c r="A88" s="72">
        <v>73</v>
      </c>
      <c r="B88" s="70" t="str">
        <f>名簿!D81&amp;""</f>
        <v/>
      </c>
      <c r="C88" s="70" t="str">
        <f>名簿!E81&amp;""</f>
        <v/>
      </c>
      <c r="D88" s="182" t="str">
        <f>名簿!F81&amp;""</f>
        <v/>
      </c>
      <c r="E88" s="183"/>
      <c r="F88" s="182" t="str">
        <f>名簿!H81&amp;""</f>
        <v/>
      </c>
      <c r="G88" s="183"/>
      <c r="H88" s="73"/>
      <c r="I88" s="76"/>
      <c r="J88" s="79" t="s">
        <v>5</v>
      </c>
      <c r="K88" s="71">
        <v>0</v>
      </c>
      <c r="L88" s="77">
        <f t="shared" si="1"/>
        <v>0</v>
      </c>
      <c r="M88" s="82" t="s">
        <v>5</v>
      </c>
    </row>
    <row r="89" spans="1:13" s="81" customFormat="1" ht="23.25" customHeight="1" x14ac:dyDescent="0.15">
      <c r="A89" s="72">
        <v>74</v>
      </c>
      <c r="B89" s="70" t="str">
        <f>名簿!D82&amp;""</f>
        <v/>
      </c>
      <c r="C89" s="70" t="str">
        <f>名簿!E82&amp;""</f>
        <v/>
      </c>
      <c r="D89" s="182" t="str">
        <f>名簿!F82&amp;""</f>
        <v/>
      </c>
      <c r="E89" s="183"/>
      <c r="F89" s="182" t="str">
        <f>名簿!H82&amp;""</f>
        <v/>
      </c>
      <c r="G89" s="183"/>
      <c r="H89" s="73"/>
      <c r="I89" s="76"/>
      <c r="J89" s="79" t="s">
        <v>5</v>
      </c>
      <c r="K89" s="71">
        <v>0</v>
      </c>
      <c r="L89" s="77">
        <f t="shared" si="1"/>
        <v>0</v>
      </c>
      <c r="M89" s="82" t="s">
        <v>5</v>
      </c>
    </row>
    <row r="90" spans="1:13" s="81" customFormat="1" ht="23.25" customHeight="1" x14ac:dyDescent="0.15">
      <c r="A90" s="72">
        <v>75</v>
      </c>
      <c r="B90" s="70" t="str">
        <f>名簿!D83&amp;""</f>
        <v/>
      </c>
      <c r="C90" s="70" t="str">
        <f>名簿!E83&amp;""</f>
        <v/>
      </c>
      <c r="D90" s="182" t="str">
        <f>名簿!F83&amp;""</f>
        <v/>
      </c>
      <c r="E90" s="183"/>
      <c r="F90" s="182" t="str">
        <f>名簿!H83&amp;""</f>
        <v/>
      </c>
      <c r="G90" s="183"/>
      <c r="H90" s="73"/>
      <c r="I90" s="76"/>
      <c r="J90" s="79" t="s">
        <v>5</v>
      </c>
      <c r="K90" s="71">
        <v>0</v>
      </c>
      <c r="L90" s="77">
        <f t="shared" si="1"/>
        <v>0</v>
      </c>
      <c r="M90" s="82" t="s">
        <v>5</v>
      </c>
    </row>
    <row r="91" spans="1:13" s="81" customFormat="1" ht="23.25" customHeight="1" x14ac:dyDescent="0.15">
      <c r="A91" s="72">
        <v>76</v>
      </c>
      <c r="B91" s="70" t="str">
        <f>名簿!D84&amp;""</f>
        <v/>
      </c>
      <c r="C91" s="70" t="str">
        <f>名簿!E84&amp;""</f>
        <v/>
      </c>
      <c r="D91" s="182" t="str">
        <f>名簿!F84&amp;""</f>
        <v/>
      </c>
      <c r="E91" s="183"/>
      <c r="F91" s="182" t="str">
        <f>名簿!H84&amp;""</f>
        <v/>
      </c>
      <c r="G91" s="183"/>
      <c r="H91" s="73"/>
      <c r="I91" s="76"/>
      <c r="J91" s="79" t="s">
        <v>5</v>
      </c>
      <c r="K91" s="71">
        <v>0</v>
      </c>
      <c r="L91" s="77">
        <f t="shared" si="1"/>
        <v>0</v>
      </c>
      <c r="M91" s="82" t="s">
        <v>5</v>
      </c>
    </row>
    <row r="92" spans="1:13" s="81" customFormat="1" ht="23.25" customHeight="1" x14ac:dyDescent="0.15">
      <c r="A92" s="72">
        <v>77</v>
      </c>
      <c r="B92" s="70" t="str">
        <f>名簿!D85&amp;""</f>
        <v/>
      </c>
      <c r="C92" s="70" t="str">
        <f>名簿!E85&amp;""</f>
        <v/>
      </c>
      <c r="D92" s="182" t="str">
        <f>名簿!F85&amp;""</f>
        <v/>
      </c>
      <c r="E92" s="183"/>
      <c r="F92" s="182" t="str">
        <f>名簿!H85&amp;""</f>
        <v/>
      </c>
      <c r="G92" s="183"/>
      <c r="H92" s="73"/>
      <c r="I92" s="76"/>
      <c r="J92" s="79" t="s">
        <v>5</v>
      </c>
      <c r="K92" s="71">
        <v>0</v>
      </c>
      <c r="L92" s="77">
        <f t="shared" si="1"/>
        <v>0</v>
      </c>
      <c r="M92" s="82" t="s">
        <v>5</v>
      </c>
    </row>
    <row r="93" spans="1:13" s="81" customFormat="1" ht="23.25" customHeight="1" x14ac:dyDescent="0.15">
      <c r="A93" s="72">
        <v>78</v>
      </c>
      <c r="B93" s="70" t="str">
        <f>名簿!D86&amp;""</f>
        <v/>
      </c>
      <c r="C93" s="70" t="str">
        <f>名簿!E86&amp;""</f>
        <v/>
      </c>
      <c r="D93" s="182" t="str">
        <f>名簿!F86&amp;""</f>
        <v/>
      </c>
      <c r="E93" s="183"/>
      <c r="F93" s="182" t="str">
        <f>名簿!H86&amp;""</f>
        <v/>
      </c>
      <c r="G93" s="183"/>
      <c r="H93" s="73"/>
      <c r="I93" s="76"/>
      <c r="J93" s="79" t="s">
        <v>5</v>
      </c>
      <c r="K93" s="71">
        <v>0</v>
      </c>
      <c r="L93" s="77">
        <f t="shared" si="1"/>
        <v>0</v>
      </c>
      <c r="M93" s="82" t="s">
        <v>5</v>
      </c>
    </row>
    <row r="94" spans="1:13" s="81" customFormat="1" ht="23.25" customHeight="1" x14ac:dyDescent="0.15">
      <c r="A94" s="72">
        <v>79</v>
      </c>
      <c r="B94" s="70" t="str">
        <f>名簿!D87&amp;""</f>
        <v/>
      </c>
      <c r="C94" s="70" t="str">
        <f>名簿!E87&amp;""</f>
        <v/>
      </c>
      <c r="D94" s="182" t="str">
        <f>名簿!F87&amp;""</f>
        <v/>
      </c>
      <c r="E94" s="183"/>
      <c r="F94" s="182" t="str">
        <f>名簿!H87&amp;""</f>
        <v/>
      </c>
      <c r="G94" s="183"/>
      <c r="H94" s="73"/>
      <c r="I94" s="76"/>
      <c r="J94" s="79" t="s">
        <v>5</v>
      </c>
      <c r="K94" s="71">
        <v>0</v>
      </c>
      <c r="L94" s="77">
        <f t="shared" si="1"/>
        <v>0</v>
      </c>
      <c r="M94" s="82" t="s">
        <v>5</v>
      </c>
    </row>
    <row r="95" spans="1:13" s="81" customFormat="1" ht="23.25" customHeight="1" x14ac:dyDescent="0.15">
      <c r="A95" s="72">
        <v>80</v>
      </c>
      <c r="B95" s="70" t="str">
        <f>名簿!D88&amp;""</f>
        <v/>
      </c>
      <c r="C95" s="70" t="str">
        <f>名簿!E88&amp;""</f>
        <v/>
      </c>
      <c r="D95" s="182" t="str">
        <f>名簿!F88&amp;""</f>
        <v/>
      </c>
      <c r="E95" s="183"/>
      <c r="F95" s="182" t="str">
        <f>名簿!H88&amp;""</f>
        <v/>
      </c>
      <c r="G95" s="183"/>
      <c r="H95" s="73"/>
      <c r="I95" s="76"/>
      <c r="J95" s="79" t="s">
        <v>5</v>
      </c>
      <c r="K95" s="71">
        <v>0</v>
      </c>
      <c r="L95" s="77">
        <f t="shared" si="1"/>
        <v>0</v>
      </c>
      <c r="M95" s="82" t="s">
        <v>5</v>
      </c>
    </row>
    <row r="96" spans="1:13" s="81" customFormat="1" ht="23.25" customHeight="1" x14ac:dyDescent="0.15">
      <c r="A96" s="72">
        <v>81</v>
      </c>
      <c r="B96" s="70" t="str">
        <f>名簿!D89&amp;""</f>
        <v/>
      </c>
      <c r="C96" s="70" t="str">
        <f>名簿!E89&amp;""</f>
        <v/>
      </c>
      <c r="D96" s="182" t="str">
        <f>名簿!F89&amp;""</f>
        <v/>
      </c>
      <c r="E96" s="183"/>
      <c r="F96" s="182" t="str">
        <f>名簿!H89&amp;""</f>
        <v/>
      </c>
      <c r="G96" s="183"/>
      <c r="H96" s="73"/>
      <c r="I96" s="76"/>
      <c r="J96" s="79" t="s">
        <v>5</v>
      </c>
      <c r="K96" s="71">
        <v>0</v>
      </c>
      <c r="L96" s="77">
        <f t="shared" si="1"/>
        <v>0</v>
      </c>
      <c r="M96" s="82" t="s">
        <v>5</v>
      </c>
    </row>
    <row r="97" spans="1:13" s="81" customFormat="1" ht="23.25" customHeight="1" x14ac:dyDescent="0.15">
      <c r="A97" s="72">
        <v>82</v>
      </c>
      <c r="B97" s="70" t="str">
        <f>名簿!D90&amp;""</f>
        <v/>
      </c>
      <c r="C97" s="70" t="str">
        <f>名簿!E90&amp;""</f>
        <v/>
      </c>
      <c r="D97" s="182" t="str">
        <f>名簿!F90&amp;""</f>
        <v/>
      </c>
      <c r="E97" s="183"/>
      <c r="F97" s="182" t="str">
        <f>名簿!H90&amp;""</f>
        <v/>
      </c>
      <c r="G97" s="183"/>
      <c r="H97" s="73"/>
      <c r="I97" s="76"/>
      <c r="J97" s="79" t="s">
        <v>5</v>
      </c>
      <c r="K97" s="71">
        <v>0</v>
      </c>
      <c r="L97" s="77">
        <f t="shared" si="1"/>
        <v>0</v>
      </c>
      <c r="M97" s="82" t="s">
        <v>5</v>
      </c>
    </row>
    <row r="98" spans="1:13" s="81" customFormat="1" ht="23.25" customHeight="1" x14ac:dyDescent="0.15">
      <c r="A98" s="72">
        <v>83</v>
      </c>
      <c r="B98" s="70" t="str">
        <f>名簿!D91&amp;""</f>
        <v/>
      </c>
      <c r="C98" s="70" t="str">
        <f>名簿!E91&amp;""</f>
        <v/>
      </c>
      <c r="D98" s="182" t="str">
        <f>名簿!F91&amp;""</f>
        <v/>
      </c>
      <c r="E98" s="183"/>
      <c r="F98" s="182" t="str">
        <f>名簿!H91&amp;""</f>
        <v/>
      </c>
      <c r="G98" s="183"/>
      <c r="H98" s="73"/>
      <c r="I98" s="76"/>
      <c r="J98" s="79" t="s">
        <v>5</v>
      </c>
      <c r="K98" s="71">
        <v>0</v>
      </c>
      <c r="L98" s="77">
        <f t="shared" si="1"/>
        <v>0</v>
      </c>
      <c r="M98" s="82" t="s">
        <v>5</v>
      </c>
    </row>
    <row r="99" spans="1:13" s="81" customFormat="1" ht="23.25" customHeight="1" x14ac:dyDescent="0.15">
      <c r="A99" s="72">
        <v>84</v>
      </c>
      <c r="B99" s="70" t="str">
        <f>名簿!D92&amp;""</f>
        <v/>
      </c>
      <c r="C99" s="70" t="str">
        <f>名簿!E92&amp;""</f>
        <v/>
      </c>
      <c r="D99" s="182" t="str">
        <f>名簿!F92&amp;""</f>
        <v/>
      </c>
      <c r="E99" s="183"/>
      <c r="F99" s="182" t="str">
        <f>名簿!H92&amp;""</f>
        <v/>
      </c>
      <c r="G99" s="183"/>
      <c r="H99" s="73"/>
      <c r="I99" s="76"/>
      <c r="J99" s="79" t="s">
        <v>5</v>
      </c>
      <c r="K99" s="71">
        <v>0</v>
      </c>
      <c r="L99" s="77">
        <f t="shared" si="1"/>
        <v>0</v>
      </c>
      <c r="M99" s="82" t="s">
        <v>5</v>
      </c>
    </row>
    <row r="100" spans="1:13" s="81" customFormat="1" ht="23.25" customHeight="1" x14ac:dyDescent="0.15">
      <c r="A100" s="72">
        <v>85</v>
      </c>
      <c r="B100" s="70" t="str">
        <f>名簿!D93&amp;""</f>
        <v/>
      </c>
      <c r="C100" s="70" t="str">
        <f>名簿!E93&amp;""</f>
        <v/>
      </c>
      <c r="D100" s="182" t="str">
        <f>名簿!F93&amp;""</f>
        <v/>
      </c>
      <c r="E100" s="183"/>
      <c r="F100" s="182" t="str">
        <f>名簿!H93&amp;""</f>
        <v/>
      </c>
      <c r="G100" s="183"/>
      <c r="H100" s="73"/>
      <c r="I100" s="76"/>
      <c r="J100" s="79" t="s">
        <v>5</v>
      </c>
      <c r="K100" s="71">
        <v>0</v>
      </c>
      <c r="L100" s="77">
        <f t="shared" si="1"/>
        <v>0</v>
      </c>
      <c r="M100" s="82" t="s">
        <v>5</v>
      </c>
    </row>
    <row r="101" spans="1:13" s="81" customFormat="1" ht="23.25" customHeight="1" x14ac:dyDescent="0.15">
      <c r="A101" s="72">
        <v>86</v>
      </c>
      <c r="B101" s="70" t="str">
        <f>名簿!D94&amp;""</f>
        <v/>
      </c>
      <c r="C101" s="70" t="str">
        <f>名簿!E94&amp;""</f>
        <v/>
      </c>
      <c r="D101" s="182" t="str">
        <f>名簿!F94&amp;""</f>
        <v/>
      </c>
      <c r="E101" s="183"/>
      <c r="F101" s="182" t="str">
        <f>名簿!H94&amp;""</f>
        <v/>
      </c>
      <c r="G101" s="183"/>
      <c r="H101" s="73"/>
      <c r="I101" s="76"/>
      <c r="J101" s="79" t="s">
        <v>5</v>
      </c>
      <c r="K101" s="71">
        <v>0</v>
      </c>
      <c r="L101" s="77">
        <f t="shared" si="1"/>
        <v>0</v>
      </c>
      <c r="M101" s="82" t="s">
        <v>5</v>
      </c>
    </row>
    <row r="102" spans="1:13" s="81" customFormat="1" ht="23.25" customHeight="1" x14ac:dyDescent="0.15">
      <c r="A102" s="72">
        <v>87</v>
      </c>
      <c r="B102" s="70" t="str">
        <f>名簿!D95&amp;""</f>
        <v/>
      </c>
      <c r="C102" s="70" t="str">
        <f>名簿!E95&amp;""</f>
        <v/>
      </c>
      <c r="D102" s="182" t="str">
        <f>名簿!F95&amp;""</f>
        <v/>
      </c>
      <c r="E102" s="183"/>
      <c r="F102" s="182" t="str">
        <f>名簿!H95&amp;""</f>
        <v/>
      </c>
      <c r="G102" s="183"/>
      <c r="H102" s="73"/>
      <c r="I102" s="76"/>
      <c r="J102" s="79" t="s">
        <v>5</v>
      </c>
      <c r="K102" s="71">
        <v>0</v>
      </c>
      <c r="L102" s="77">
        <f t="shared" si="1"/>
        <v>0</v>
      </c>
      <c r="M102" s="82" t="s">
        <v>5</v>
      </c>
    </row>
    <row r="103" spans="1:13" s="81" customFormat="1" ht="23.25" customHeight="1" x14ac:dyDescent="0.15">
      <c r="A103" s="72">
        <v>88</v>
      </c>
      <c r="B103" s="70" t="str">
        <f>名簿!D96&amp;""</f>
        <v/>
      </c>
      <c r="C103" s="70" t="str">
        <f>名簿!E96&amp;""</f>
        <v/>
      </c>
      <c r="D103" s="182" t="str">
        <f>名簿!F96&amp;""</f>
        <v/>
      </c>
      <c r="E103" s="183"/>
      <c r="F103" s="182" t="str">
        <f>名簿!H96&amp;""</f>
        <v/>
      </c>
      <c r="G103" s="183"/>
      <c r="H103" s="73"/>
      <c r="I103" s="76"/>
      <c r="J103" s="79" t="s">
        <v>5</v>
      </c>
      <c r="K103" s="71">
        <v>0</v>
      </c>
      <c r="L103" s="77">
        <f t="shared" si="1"/>
        <v>0</v>
      </c>
      <c r="M103" s="82" t="s">
        <v>5</v>
      </c>
    </row>
    <row r="104" spans="1:13" s="81" customFormat="1" ht="23.25" customHeight="1" x14ac:dyDescent="0.15">
      <c r="A104" s="72">
        <v>89</v>
      </c>
      <c r="B104" s="70" t="str">
        <f>名簿!D97&amp;""</f>
        <v/>
      </c>
      <c r="C104" s="70" t="str">
        <f>名簿!E97&amp;""</f>
        <v/>
      </c>
      <c r="D104" s="182" t="str">
        <f>名簿!F97&amp;""</f>
        <v/>
      </c>
      <c r="E104" s="183"/>
      <c r="F104" s="182" t="str">
        <f>名簿!H97&amp;""</f>
        <v/>
      </c>
      <c r="G104" s="183"/>
      <c r="H104" s="73"/>
      <c r="I104" s="76"/>
      <c r="J104" s="79" t="s">
        <v>5</v>
      </c>
      <c r="K104" s="71">
        <v>0</v>
      </c>
      <c r="L104" s="77">
        <f t="shared" si="1"/>
        <v>0</v>
      </c>
      <c r="M104" s="82" t="s">
        <v>5</v>
      </c>
    </row>
    <row r="105" spans="1:13" s="81" customFormat="1" ht="23.25" customHeight="1" x14ac:dyDescent="0.15">
      <c r="A105" s="72">
        <v>90</v>
      </c>
      <c r="B105" s="70" t="str">
        <f>名簿!D98&amp;""</f>
        <v/>
      </c>
      <c r="C105" s="70" t="str">
        <f>名簿!E98&amp;""</f>
        <v/>
      </c>
      <c r="D105" s="182" t="str">
        <f>名簿!F98&amp;""</f>
        <v/>
      </c>
      <c r="E105" s="183"/>
      <c r="F105" s="182" t="str">
        <f>名簿!H98&amp;""</f>
        <v/>
      </c>
      <c r="G105" s="183"/>
      <c r="H105" s="73"/>
      <c r="I105" s="76"/>
      <c r="J105" s="79" t="s">
        <v>5</v>
      </c>
      <c r="K105" s="71">
        <v>0</v>
      </c>
      <c r="L105" s="77">
        <f t="shared" si="1"/>
        <v>0</v>
      </c>
      <c r="M105" s="82" t="s">
        <v>5</v>
      </c>
    </row>
    <row r="106" spans="1:13" s="81" customFormat="1" ht="23.25" customHeight="1" x14ac:dyDescent="0.15">
      <c r="A106" s="187" t="s">
        <v>30</v>
      </c>
      <c r="B106" s="188"/>
      <c r="C106" s="188"/>
      <c r="D106" s="188"/>
      <c r="E106" s="188"/>
      <c r="F106" s="188"/>
      <c r="G106" s="188"/>
      <c r="H106" s="188"/>
      <c r="I106" s="188"/>
      <c r="J106" s="188"/>
      <c r="K106" s="201"/>
      <c r="L106" s="77">
        <f>SUM(L76:L105)</f>
        <v>0</v>
      </c>
      <c r="M106" s="82" t="s">
        <v>5</v>
      </c>
    </row>
    <row r="107" spans="1:13" s="81" customFormat="1" ht="23.25" customHeight="1" thickBot="1" x14ac:dyDescent="0.2">
      <c r="A107" s="187" t="s">
        <v>48</v>
      </c>
      <c r="B107" s="188"/>
      <c r="C107" s="188"/>
      <c r="D107" s="188"/>
      <c r="E107" s="188"/>
      <c r="F107" s="188"/>
      <c r="G107" s="188"/>
      <c r="H107" s="188"/>
      <c r="I107" s="188"/>
      <c r="J107" s="188"/>
      <c r="K107" s="201"/>
      <c r="L107" s="77">
        <f>L106+L71</f>
        <v>0</v>
      </c>
      <c r="M107" s="82" t="s">
        <v>5</v>
      </c>
    </row>
    <row r="108" spans="1:13" s="81" customFormat="1" ht="23.25" customHeight="1" x14ac:dyDescent="0.15">
      <c r="A108" s="195" t="s">
        <v>75</v>
      </c>
      <c r="B108" s="195"/>
      <c r="C108" s="195"/>
      <c r="D108" s="195"/>
      <c r="E108" s="126"/>
      <c r="F108" s="196" t="s">
        <v>60</v>
      </c>
      <c r="G108" s="196"/>
      <c r="H108" s="127" t="s">
        <v>78</v>
      </c>
      <c r="I108" s="197"/>
      <c r="J108" s="197"/>
      <c r="K108" s="197"/>
      <c r="L108" s="197"/>
      <c r="M108" s="98"/>
    </row>
    <row r="109" spans="1:13" s="81" customFormat="1" ht="23.25" customHeight="1" x14ac:dyDescent="0.15">
      <c r="A109" s="198" t="s">
        <v>61</v>
      </c>
      <c r="B109" s="198"/>
      <c r="C109" s="198"/>
      <c r="D109" s="198"/>
      <c r="E109" s="198"/>
      <c r="F109" s="124"/>
      <c r="G109" s="124"/>
      <c r="H109" s="125" t="s">
        <v>79</v>
      </c>
      <c r="I109" s="180"/>
      <c r="J109" s="180"/>
      <c r="K109" s="180"/>
      <c r="L109" s="180"/>
      <c r="M109" s="100"/>
    </row>
    <row r="110" spans="1:13" s="81" customFormat="1" ht="23.25" customHeight="1" x14ac:dyDescent="0.15">
      <c r="A110" s="99"/>
      <c r="B110" s="101"/>
      <c r="C110" s="101"/>
      <c r="D110" s="101"/>
      <c r="E110" s="101"/>
      <c r="F110" s="101"/>
      <c r="G110" s="101"/>
      <c r="H110" s="125" t="s">
        <v>77</v>
      </c>
      <c r="I110" s="192"/>
      <c r="J110" s="192"/>
      <c r="K110" s="192"/>
      <c r="L110" s="192"/>
      <c r="M110" s="100"/>
    </row>
    <row r="111" spans="1:13" s="81" customFormat="1" ht="23.25" customHeight="1" thickBot="1" x14ac:dyDescent="0.2">
      <c r="A111" s="102"/>
      <c r="B111" s="103"/>
      <c r="C111" s="103"/>
      <c r="D111" s="103"/>
      <c r="E111" s="103"/>
      <c r="F111" s="103"/>
      <c r="G111" s="103"/>
      <c r="H111" s="103"/>
      <c r="I111" s="103"/>
      <c r="J111" s="103"/>
      <c r="K111" s="103"/>
      <c r="L111" s="104"/>
      <c r="M111" s="105"/>
    </row>
    <row r="112" spans="1:13" s="81" customFormat="1" ht="23.25" customHeight="1" x14ac:dyDescent="0.15">
      <c r="A112" s="72">
        <v>91</v>
      </c>
      <c r="B112" s="70" t="str">
        <f>名簿!D99&amp;""</f>
        <v/>
      </c>
      <c r="C112" s="70" t="str">
        <f>名簿!E99&amp;""</f>
        <v/>
      </c>
      <c r="D112" s="182" t="str">
        <f>名簿!F99&amp;""</f>
        <v/>
      </c>
      <c r="E112" s="183"/>
      <c r="F112" s="182" t="str">
        <f>名簿!H99&amp;""</f>
        <v/>
      </c>
      <c r="G112" s="183"/>
      <c r="H112" s="73"/>
      <c r="I112" s="76"/>
      <c r="J112" s="79" t="s">
        <v>5</v>
      </c>
      <c r="K112" s="71">
        <v>0</v>
      </c>
      <c r="L112" s="77">
        <f t="shared" si="1"/>
        <v>0</v>
      </c>
      <c r="M112" s="82" t="s">
        <v>5</v>
      </c>
    </row>
    <row r="113" spans="1:13" s="81" customFormat="1" ht="23.25" customHeight="1" x14ac:dyDescent="0.15">
      <c r="A113" s="72">
        <v>92</v>
      </c>
      <c r="B113" s="70" t="str">
        <f>名簿!D100&amp;""</f>
        <v/>
      </c>
      <c r="C113" s="70" t="str">
        <f>名簿!E100&amp;""</f>
        <v/>
      </c>
      <c r="D113" s="182" t="str">
        <f>名簿!F100&amp;""</f>
        <v/>
      </c>
      <c r="E113" s="183"/>
      <c r="F113" s="182" t="str">
        <f>名簿!H100&amp;""</f>
        <v/>
      </c>
      <c r="G113" s="183"/>
      <c r="H113" s="73"/>
      <c r="I113" s="76"/>
      <c r="J113" s="79" t="s">
        <v>5</v>
      </c>
      <c r="K113" s="71">
        <v>0</v>
      </c>
      <c r="L113" s="77">
        <f t="shared" si="1"/>
        <v>0</v>
      </c>
      <c r="M113" s="82" t="s">
        <v>5</v>
      </c>
    </row>
    <row r="114" spans="1:13" s="81" customFormat="1" ht="23.25" customHeight="1" x14ac:dyDescent="0.15">
      <c r="A114" s="72">
        <v>93</v>
      </c>
      <c r="B114" s="70" t="str">
        <f>名簿!D101&amp;""</f>
        <v/>
      </c>
      <c r="C114" s="70" t="str">
        <f>名簿!E101&amp;""</f>
        <v/>
      </c>
      <c r="D114" s="182" t="str">
        <f>名簿!F101&amp;""</f>
        <v/>
      </c>
      <c r="E114" s="183"/>
      <c r="F114" s="182" t="str">
        <f>名簿!H101&amp;""</f>
        <v/>
      </c>
      <c r="G114" s="183"/>
      <c r="H114" s="73"/>
      <c r="I114" s="76"/>
      <c r="J114" s="79" t="s">
        <v>5</v>
      </c>
      <c r="K114" s="71">
        <v>0</v>
      </c>
      <c r="L114" s="77">
        <f t="shared" si="1"/>
        <v>0</v>
      </c>
      <c r="M114" s="82" t="s">
        <v>5</v>
      </c>
    </row>
    <row r="115" spans="1:13" s="81" customFormat="1" ht="23.25" customHeight="1" x14ac:dyDescent="0.15">
      <c r="A115" s="72">
        <v>94</v>
      </c>
      <c r="B115" s="70" t="str">
        <f>名簿!D102&amp;""</f>
        <v/>
      </c>
      <c r="C115" s="70" t="str">
        <f>名簿!E102&amp;""</f>
        <v/>
      </c>
      <c r="D115" s="182" t="str">
        <f>名簿!F102&amp;""</f>
        <v/>
      </c>
      <c r="E115" s="183"/>
      <c r="F115" s="182" t="str">
        <f>名簿!H102&amp;""</f>
        <v/>
      </c>
      <c r="G115" s="183"/>
      <c r="H115" s="73"/>
      <c r="I115" s="76"/>
      <c r="J115" s="79" t="s">
        <v>5</v>
      </c>
      <c r="K115" s="71">
        <v>0</v>
      </c>
      <c r="L115" s="77">
        <f t="shared" si="1"/>
        <v>0</v>
      </c>
      <c r="M115" s="82" t="s">
        <v>5</v>
      </c>
    </row>
    <row r="116" spans="1:13" s="81" customFormat="1" ht="23.25" customHeight="1" x14ac:dyDescent="0.15">
      <c r="A116" s="72">
        <v>95</v>
      </c>
      <c r="B116" s="70" t="str">
        <f>名簿!D103&amp;""</f>
        <v/>
      </c>
      <c r="C116" s="70" t="str">
        <f>名簿!E103&amp;""</f>
        <v/>
      </c>
      <c r="D116" s="182" t="str">
        <f>名簿!F103&amp;""</f>
        <v/>
      </c>
      <c r="E116" s="183"/>
      <c r="F116" s="182" t="str">
        <f>名簿!H103&amp;""</f>
        <v/>
      </c>
      <c r="G116" s="183"/>
      <c r="H116" s="73"/>
      <c r="I116" s="76"/>
      <c r="J116" s="79" t="s">
        <v>5</v>
      </c>
      <c r="K116" s="71">
        <v>0</v>
      </c>
      <c r="L116" s="77">
        <f t="shared" si="1"/>
        <v>0</v>
      </c>
      <c r="M116" s="82" t="s">
        <v>5</v>
      </c>
    </row>
    <row r="117" spans="1:13" s="81" customFormat="1" ht="23.25" customHeight="1" x14ac:dyDescent="0.15">
      <c r="A117" s="72">
        <v>96</v>
      </c>
      <c r="B117" s="70" t="str">
        <f>名簿!D104&amp;""</f>
        <v/>
      </c>
      <c r="C117" s="70" t="str">
        <f>名簿!E104&amp;""</f>
        <v/>
      </c>
      <c r="D117" s="182" t="str">
        <f>名簿!F104&amp;""</f>
        <v/>
      </c>
      <c r="E117" s="183"/>
      <c r="F117" s="182" t="str">
        <f>名簿!H104&amp;""</f>
        <v/>
      </c>
      <c r="G117" s="183"/>
      <c r="H117" s="73"/>
      <c r="I117" s="76"/>
      <c r="J117" s="79" t="s">
        <v>5</v>
      </c>
      <c r="K117" s="71">
        <v>0</v>
      </c>
      <c r="L117" s="77">
        <f t="shared" si="1"/>
        <v>0</v>
      </c>
      <c r="M117" s="82" t="s">
        <v>5</v>
      </c>
    </row>
    <row r="118" spans="1:13" s="81" customFormat="1" ht="23.25" customHeight="1" x14ac:dyDescent="0.15">
      <c r="A118" s="72">
        <v>97</v>
      </c>
      <c r="B118" s="70" t="str">
        <f>名簿!D105&amp;""</f>
        <v/>
      </c>
      <c r="C118" s="70" t="str">
        <f>名簿!E105&amp;""</f>
        <v/>
      </c>
      <c r="D118" s="182" t="str">
        <f>名簿!F105&amp;""</f>
        <v/>
      </c>
      <c r="E118" s="183"/>
      <c r="F118" s="182" t="str">
        <f>名簿!H105&amp;""</f>
        <v/>
      </c>
      <c r="G118" s="183"/>
      <c r="H118" s="73"/>
      <c r="I118" s="76"/>
      <c r="J118" s="79" t="s">
        <v>5</v>
      </c>
      <c r="K118" s="71">
        <v>0</v>
      </c>
      <c r="L118" s="77">
        <f t="shared" si="1"/>
        <v>0</v>
      </c>
      <c r="M118" s="82" t="s">
        <v>5</v>
      </c>
    </row>
    <row r="119" spans="1:13" s="81" customFormat="1" ht="23.25" customHeight="1" x14ac:dyDescent="0.15">
      <c r="A119" s="72">
        <v>98</v>
      </c>
      <c r="B119" s="70" t="str">
        <f>名簿!D106&amp;""</f>
        <v/>
      </c>
      <c r="C119" s="70" t="str">
        <f>名簿!E106&amp;""</f>
        <v/>
      </c>
      <c r="D119" s="182" t="str">
        <f>名簿!F106&amp;""</f>
        <v/>
      </c>
      <c r="E119" s="183"/>
      <c r="F119" s="182" t="str">
        <f>名簿!H106&amp;""</f>
        <v/>
      </c>
      <c r="G119" s="183"/>
      <c r="H119" s="73"/>
      <c r="I119" s="76"/>
      <c r="J119" s="79" t="s">
        <v>5</v>
      </c>
      <c r="K119" s="71">
        <v>0</v>
      </c>
      <c r="L119" s="77">
        <f t="shared" si="1"/>
        <v>0</v>
      </c>
      <c r="M119" s="82" t="s">
        <v>5</v>
      </c>
    </row>
    <row r="120" spans="1:13" s="81" customFormat="1" ht="23.25" customHeight="1" x14ac:dyDescent="0.15">
      <c r="A120" s="72">
        <v>99</v>
      </c>
      <c r="B120" s="70" t="str">
        <f>名簿!D107&amp;""</f>
        <v/>
      </c>
      <c r="C120" s="70" t="str">
        <f>名簿!E107&amp;""</f>
        <v/>
      </c>
      <c r="D120" s="182" t="str">
        <f>名簿!F107&amp;""</f>
        <v/>
      </c>
      <c r="E120" s="183"/>
      <c r="F120" s="182" t="str">
        <f>名簿!H107&amp;""</f>
        <v/>
      </c>
      <c r="G120" s="183"/>
      <c r="H120" s="73"/>
      <c r="I120" s="76"/>
      <c r="J120" s="79" t="s">
        <v>5</v>
      </c>
      <c r="K120" s="71">
        <v>0</v>
      </c>
      <c r="L120" s="77">
        <f t="shared" si="1"/>
        <v>0</v>
      </c>
      <c r="M120" s="82" t="s">
        <v>5</v>
      </c>
    </row>
    <row r="121" spans="1:13" s="81" customFormat="1" ht="23.25" customHeight="1" x14ac:dyDescent="0.15">
      <c r="A121" s="72">
        <v>100</v>
      </c>
      <c r="B121" s="70" t="str">
        <f>名簿!D108&amp;""</f>
        <v/>
      </c>
      <c r="C121" s="70" t="str">
        <f>名簿!E108&amp;""</f>
        <v/>
      </c>
      <c r="D121" s="182" t="str">
        <f>名簿!F108&amp;""</f>
        <v/>
      </c>
      <c r="E121" s="183"/>
      <c r="F121" s="182" t="str">
        <f>名簿!H108&amp;""</f>
        <v/>
      </c>
      <c r="G121" s="183"/>
      <c r="H121" s="73"/>
      <c r="I121" s="76"/>
      <c r="J121" s="79" t="s">
        <v>5</v>
      </c>
      <c r="K121" s="71">
        <v>0</v>
      </c>
      <c r="L121" s="77">
        <f t="shared" si="1"/>
        <v>0</v>
      </c>
      <c r="M121" s="82" t="s">
        <v>5</v>
      </c>
    </row>
    <row r="122" spans="1:13" s="81" customFormat="1" ht="23.25" customHeight="1" x14ac:dyDescent="0.15">
      <c r="A122" s="72">
        <v>101</v>
      </c>
      <c r="B122" s="70" t="str">
        <f>名簿!D109&amp;""</f>
        <v/>
      </c>
      <c r="C122" s="70" t="str">
        <f>名簿!E109&amp;""</f>
        <v/>
      </c>
      <c r="D122" s="182" t="str">
        <f>名簿!F109&amp;""</f>
        <v/>
      </c>
      <c r="E122" s="183"/>
      <c r="F122" s="182" t="str">
        <f>名簿!H109&amp;""</f>
        <v/>
      </c>
      <c r="G122" s="183"/>
      <c r="H122" s="73"/>
      <c r="I122" s="76"/>
      <c r="J122" s="79" t="s">
        <v>5</v>
      </c>
      <c r="K122" s="71">
        <v>0</v>
      </c>
      <c r="L122" s="77">
        <f t="shared" si="1"/>
        <v>0</v>
      </c>
      <c r="M122" s="82" t="s">
        <v>5</v>
      </c>
    </row>
    <row r="123" spans="1:13" s="81" customFormat="1" ht="23.25" customHeight="1" x14ac:dyDescent="0.15">
      <c r="A123" s="72">
        <v>102</v>
      </c>
      <c r="B123" s="70" t="str">
        <f>名簿!D110&amp;""</f>
        <v/>
      </c>
      <c r="C123" s="70" t="str">
        <f>名簿!E110&amp;""</f>
        <v/>
      </c>
      <c r="D123" s="182" t="str">
        <f>名簿!F110&amp;""</f>
        <v/>
      </c>
      <c r="E123" s="183"/>
      <c r="F123" s="182" t="str">
        <f>名簿!H110&amp;""</f>
        <v/>
      </c>
      <c r="G123" s="183"/>
      <c r="H123" s="73"/>
      <c r="I123" s="76"/>
      <c r="J123" s="79" t="s">
        <v>5</v>
      </c>
      <c r="K123" s="71">
        <v>0</v>
      </c>
      <c r="L123" s="77">
        <f t="shared" si="1"/>
        <v>0</v>
      </c>
      <c r="M123" s="82" t="s">
        <v>5</v>
      </c>
    </row>
    <row r="124" spans="1:13" s="81" customFormat="1" ht="23.25" customHeight="1" x14ac:dyDescent="0.15">
      <c r="A124" s="72">
        <v>103</v>
      </c>
      <c r="B124" s="70" t="str">
        <f>名簿!D111&amp;""</f>
        <v/>
      </c>
      <c r="C124" s="70" t="str">
        <f>名簿!E111&amp;""</f>
        <v/>
      </c>
      <c r="D124" s="182" t="str">
        <f>名簿!F111&amp;""</f>
        <v/>
      </c>
      <c r="E124" s="183"/>
      <c r="F124" s="182" t="str">
        <f>名簿!H111&amp;""</f>
        <v/>
      </c>
      <c r="G124" s="183"/>
      <c r="H124" s="73"/>
      <c r="I124" s="76"/>
      <c r="J124" s="79" t="s">
        <v>5</v>
      </c>
      <c r="K124" s="71">
        <v>0</v>
      </c>
      <c r="L124" s="77">
        <f t="shared" si="1"/>
        <v>0</v>
      </c>
      <c r="M124" s="82" t="s">
        <v>5</v>
      </c>
    </row>
    <row r="125" spans="1:13" s="81" customFormat="1" ht="23.25" customHeight="1" x14ac:dyDescent="0.15">
      <c r="A125" s="72">
        <v>104</v>
      </c>
      <c r="B125" s="70" t="str">
        <f>名簿!D112&amp;""</f>
        <v/>
      </c>
      <c r="C125" s="70" t="str">
        <f>名簿!E112&amp;""</f>
        <v/>
      </c>
      <c r="D125" s="182" t="str">
        <f>名簿!F112&amp;""</f>
        <v/>
      </c>
      <c r="E125" s="183"/>
      <c r="F125" s="182" t="str">
        <f>名簿!H112&amp;""</f>
        <v/>
      </c>
      <c r="G125" s="183"/>
      <c r="H125" s="73"/>
      <c r="I125" s="76"/>
      <c r="J125" s="79" t="s">
        <v>5</v>
      </c>
      <c r="K125" s="71">
        <v>0</v>
      </c>
      <c r="L125" s="77">
        <f t="shared" si="1"/>
        <v>0</v>
      </c>
      <c r="M125" s="82" t="s">
        <v>5</v>
      </c>
    </row>
    <row r="126" spans="1:13" s="81" customFormat="1" ht="23.25" customHeight="1" x14ac:dyDescent="0.15">
      <c r="A126" s="72">
        <v>105</v>
      </c>
      <c r="B126" s="70" t="str">
        <f>名簿!D113&amp;""</f>
        <v/>
      </c>
      <c r="C126" s="70" t="str">
        <f>名簿!E113&amp;""</f>
        <v/>
      </c>
      <c r="D126" s="182" t="str">
        <f>名簿!F113&amp;""</f>
        <v/>
      </c>
      <c r="E126" s="183"/>
      <c r="F126" s="182" t="str">
        <f>名簿!H113&amp;""</f>
        <v/>
      </c>
      <c r="G126" s="183"/>
      <c r="H126" s="73"/>
      <c r="I126" s="76"/>
      <c r="J126" s="79" t="s">
        <v>5</v>
      </c>
      <c r="K126" s="71">
        <v>0</v>
      </c>
      <c r="L126" s="77">
        <f t="shared" si="1"/>
        <v>0</v>
      </c>
      <c r="M126" s="82" t="s">
        <v>5</v>
      </c>
    </row>
    <row r="127" spans="1:13" s="81" customFormat="1" ht="23.25" customHeight="1" x14ac:dyDescent="0.15">
      <c r="A127" s="72">
        <v>106</v>
      </c>
      <c r="B127" s="70" t="str">
        <f>名簿!D114&amp;""</f>
        <v/>
      </c>
      <c r="C127" s="70" t="str">
        <f>名簿!E114&amp;""</f>
        <v/>
      </c>
      <c r="D127" s="182" t="str">
        <f>名簿!F114&amp;""</f>
        <v/>
      </c>
      <c r="E127" s="183"/>
      <c r="F127" s="182" t="str">
        <f>名簿!H114&amp;""</f>
        <v/>
      </c>
      <c r="G127" s="183"/>
      <c r="H127" s="73"/>
      <c r="I127" s="76"/>
      <c r="J127" s="79" t="s">
        <v>5</v>
      </c>
      <c r="K127" s="71">
        <v>0</v>
      </c>
      <c r="L127" s="77">
        <f t="shared" si="1"/>
        <v>0</v>
      </c>
      <c r="M127" s="82" t="s">
        <v>5</v>
      </c>
    </row>
    <row r="128" spans="1:13" s="81" customFormat="1" ht="23.25" customHeight="1" x14ac:dyDescent="0.15">
      <c r="A128" s="72">
        <v>107</v>
      </c>
      <c r="B128" s="70" t="str">
        <f>名簿!D115&amp;""</f>
        <v/>
      </c>
      <c r="C128" s="70" t="str">
        <f>名簿!E115&amp;""</f>
        <v/>
      </c>
      <c r="D128" s="182" t="str">
        <f>名簿!F115&amp;""</f>
        <v/>
      </c>
      <c r="E128" s="183"/>
      <c r="F128" s="182" t="str">
        <f>名簿!H115&amp;""</f>
        <v/>
      </c>
      <c r="G128" s="183"/>
      <c r="H128" s="73"/>
      <c r="I128" s="76"/>
      <c r="J128" s="79" t="s">
        <v>5</v>
      </c>
      <c r="K128" s="71">
        <v>0</v>
      </c>
      <c r="L128" s="77">
        <f t="shared" si="1"/>
        <v>0</v>
      </c>
      <c r="M128" s="82" t="s">
        <v>5</v>
      </c>
    </row>
    <row r="129" spans="1:13" s="81" customFormat="1" ht="23.25" customHeight="1" x14ac:dyDescent="0.15">
      <c r="A129" s="72">
        <v>108</v>
      </c>
      <c r="B129" s="70" t="str">
        <f>名簿!D116&amp;""</f>
        <v/>
      </c>
      <c r="C129" s="70" t="str">
        <f>名簿!E116&amp;""</f>
        <v/>
      </c>
      <c r="D129" s="182" t="str">
        <f>名簿!F116&amp;""</f>
        <v/>
      </c>
      <c r="E129" s="183"/>
      <c r="F129" s="182" t="str">
        <f>名簿!H116&amp;""</f>
        <v/>
      </c>
      <c r="G129" s="183"/>
      <c r="H129" s="73"/>
      <c r="I129" s="76"/>
      <c r="J129" s="79" t="s">
        <v>5</v>
      </c>
      <c r="K129" s="71">
        <v>0</v>
      </c>
      <c r="L129" s="77">
        <f t="shared" si="1"/>
        <v>0</v>
      </c>
      <c r="M129" s="82" t="s">
        <v>5</v>
      </c>
    </row>
    <row r="130" spans="1:13" s="81" customFormat="1" ht="23.25" customHeight="1" x14ac:dyDescent="0.15">
      <c r="A130" s="72">
        <v>109</v>
      </c>
      <c r="B130" s="70" t="str">
        <f>名簿!D117&amp;""</f>
        <v/>
      </c>
      <c r="C130" s="70" t="str">
        <f>名簿!E117&amp;""</f>
        <v/>
      </c>
      <c r="D130" s="182" t="str">
        <f>名簿!F117&amp;""</f>
        <v/>
      </c>
      <c r="E130" s="183"/>
      <c r="F130" s="182" t="str">
        <f>名簿!H117&amp;""</f>
        <v/>
      </c>
      <c r="G130" s="183"/>
      <c r="H130" s="73"/>
      <c r="I130" s="76"/>
      <c r="J130" s="79" t="s">
        <v>5</v>
      </c>
      <c r="K130" s="71">
        <v>0</v>
      </c>
      <c r="L130" s="77">
        <f t="shared" si="1"/>
        <v>0</v>
      </c>
      <c r="M130" s="82" t="s">
        <v>5</v>
      </c>
    </row>
    <row r="131" spans="1:13" s="81" customFormat="1" ht="23.25" customHeight="1" x14ac:dyDescent="0.15">
      <c r="A131" s="72">
        <v>110</v>
      </c>
      <c r="B131" s="70" t="str">
        <f>名簿!D118&amp;""</f>
        <v/>
      </c>
      <c r="C131" s="70" t="str">
        <f>名簿!E118&amp;""</f>
        <v/>
      </c>
      <c r="D131" s="182" t="str">
        <f>名簿!F118&amp;""</f>
        <v/>
      </c>
      <c r="E131" s="183"/>
      <c r="F131" s="182" t="str">
        <f>名簿!H118&amp;""</f>
        <v/>
      </c>
      <c r="G131" s="183"/>
      <c r="H131" s="73"/>
      <c r="I131" s="76"/>
      <c r="J131" s="79" t="s">
        <v>5</v>
      </c>
      <c r="K131" s="71">
        <v>0</v>
      </c>
      <c r="L131" s="77">
        <f t="shared" si="1"/>
        <v>0</v>
      </c>
      <c r="M131" s="82" t="s">
        <v>5</v>
      </c>
    </row>
    <row r="132" spans="1:13" s="81" customFormat="1" ht="23.25" customHeight="1" x14ac:dyDescent="0.15">
      <c r="A132" s="72">
        <v>111</v>
      </c>
      <c r="B132" s="70" t="str">
        <f>名簿!D119&amp;""</f>
        <v/>
      </c>
      <c r="C132" s="70" t="str">
        <f>名簿!E119&amp;""</f>
        <v/>
      </c>
      <c r="D132" s="182" t="str">
        <f>名簿!F119&amp;""</f>
        <v/>
      </c>
      <c r="E132" s="183"/>
      <c r="F132" s="182" t="str">
        <f>名簿!H119&amp;""</f>
        <v/>
      </c>
      <c r="G132" s="183"/>
      <c r="H132" s="73"/>
      <c r="I132" s="76"/>
      <c r="J132" s="79" t="s">
        <v>5</v>
      </c>
      <c r="K132" s="71">
        <v>0</v>
      </c>
      <c r="L132" s="77">
        <f t="shared" si="1"/>
        <v>0</v>
      </c>
      <c r="M132" s="82" t="s">
        <v>5</v>
      </c>
    </row>
    <row r="133" spans="1:13" s="81" customFormat="1" ht="23.25" customHeight="1" x14ac:dyDescent="0.15">
      <c r="A133" s="72">
        <v>112</v>
      </c>
      <c r="B133" s="70" t="str">
        <f>名簿!D120&amp;""</f>
        <v/>
      </c>
      <c r="C133" s="70" t="str">
        <f>名簿!E120&amp;""</f>
        <v/>
      </c>
      <c r="D133" s="182" t="str">
        <f>名簿!F120&amp;""</f>
        <v/>
      </c>
      <c r="E133" s="183"/>
      <c r="F133" s="182" t="str">
        <f>名簿!H120&amp;""</f>
        <v/>
      </c>
      <c r="G133" s="183"/>
      <c r="H133" s="73"/>
      <c r="I133" s="76"/>
      <c r="J133" s="79" t="s">
        <v>5</v>
      </c>
      <c r="K133" s="71">
        <v>0</v>
      </c>
      <c r="L133" s="77">
        <f t="shared" si="1"/>
        <v>0</v>
      </c>
      <c r="M133" s="82" t="s">
        <v>5</v>
      </c>
    </row>
    <row r="134" spans="1:13" s="81" customFormat="1" ht="23.25" customHeight="1" x14ac:dyDescent="0.15">
      <c r="A134" s="72">
        <v>113</v>
      </c>
      <c r="B134" s="70" t="str">
        <f>名簿!D121&amp;""</f>
        <v/>
      </c>
      <c r="C134" s="70" t="str">
        <f>名簿!E121&amp;""</f>
        <v/>
      </c>
      <c r="D134" s="182" t="str">
        <f>名簿!F121&amp;""</f>
        <v/>
      </c>
      <c r="E134" s="183"/>
      <c r="F134" s="182" t="str">
        <f>名簿!H121&amp;""</f>
        <v/>
      </c>
      <c r="G134" s="183"/>
      <c r="H134" s="73"/>
      <c r="I134" s="76"/>
      <c r="J134" s="79" t="s">
        <v>5</v>
      </c>
      <c r="K134" s="71">
        <v>0</v>
      </c>
      <c r="L134" s="77">
        <f t="shared" si="1"/>
        <v>0</v>
      </c>
      <c r="M134" s="82" t="s">
        <v>5</v>
      </c>
    </row>
    <row r="135" spans="1:13" s="81" customFormat="1" ht="23.25" customHeight="1" x14ac:dyDescent="0.15">
      <c r="A135" s="72">
        <v>114</v>
      </c>
      <c r="B135" s="70" t="str">
        <f>名簿!D122&amp;""</f>
        <v/>
      </c>
      <c r="C135" s="70" t="str">
        <f>名簿!E122&amp;""</f>
        <v/>
      </c>
      <c r="D135" s="182" t="str">
        <f>名簿!F122&amp;""</f>
        <v/>
      </c>
      <c r="E135" s="183"/>
      <c r="F135" s="182" t="str">
        <f>名簿!H122&amp;""</f>
        <v/>
      </c>
      <c r="G135" s="183"/>
      <c r="H135" s="73"/>
      <c r="I135" s="76"/>
      <c r="J135" s="79" t="s">
        <v>5</v>
      </c>
      <c r="K135" s="71">
        <v>0</v>
      </c>
      <c r="L135" s="77">
        <f t="shared" si="1"/>
        <v>0</v>
      </c>
      <c r="M135" s="82" t="s">
        <v>5</v>
      </c>
    </row>
    <row r="136" spans="1:13" s="81" customFormat="1" ht="23.25" customHeight="1" x14ac:dyDescent="0.15">
      <c r="A136" s="72">
        <v>115</v>
      </c>
      <c r="B136" s="70" t="str">
        <f>名簿!D123&amp;""</f>
        <v/>
      </c>
      <c r="C136" s="70" t="str">
        <f>名簿!E123&amp;""</f>
        <v/>
      </c>
      <c r="D136" s="182" t="str">
        <f>名簿!F123&amp;""</f>
        <v/>
      </c>
      <c r="E136" s="183"/>
      <c r="F136" s="182" t="str">
        <f>名簿!H123&amp;""</f>
        <v/>
      </c>
      <c r="G136" s="183"/>
      <c r="H136" s="73"/>
      <c r="I136" s="76"/>
      <c r="J136" s="79" t="s">
        <v>5</v>
      </c>
      <c r="K136" s="71">
        <v>0</v>
      </c>
      <c r="L136" s="77">
        <f t="shared" si="1"/>
        <v>0</v>
      </c>
      <c r="M136" s="82" t="s">
        <v>5</v>
      </c>
    </row>
    <row r="137" spans="1:13" s="81" customFormat="1" ht="23.25" customHeight="1" x14ac:dyDescent="0.15">
      <c r="A137" s="72">
        <v>116</v>
      </c>
      <c r="B137" s="70" t="str">
        <f>名簿!D124&amp;""</f>
        <v/>
      </c>
      <c r="C137" s="70" t="str">
        <f>名簿!E124&amp;""</f>
        <v/>
      </c>
      <c r="D137" s="182" t="str">
        <f>名簿!F124&amp;""</f>
        <v/>
      </c>
      <c r="E137" s="183"/>
      <c r="F137" s="182" t="str">
        <f>名簿!H124&amp;""</f>
        <v/>
      </c>
      <c r="G137" s="183"/>
      <c r="H137" s="73"/>
      <c r="I137" s="76"/>
      <c r="J137" s="79" t="s">
        <v>5</v>
      </c>
      <c r="K137" s="71">
        <v>0</v>
      </c>
      <c r="L137" s="77">
        <f t="shared" si="1"/>
        <v>0</v>
      </c>
      <c r="M137" s="82" t="s">
        <v>5</v>
      </c>
    </row>
    <row r="138" spans="1:13" s="81" customFormat="1" ht="23.25" customHeight="1" x14ac:dyDescent="0.15">
      <c r="A138" s="72">
        <v>117</v>
      </c>
      <c r="B138" s="70" t="str">
        <f>名簿!D125&amp;""</f>
        <v/>
      </c>
      <c r="C138" s="70" t="str">
        <f>名簿!E125&amp;""</f>
        <v/>
      </c>
      <c r="D138" s="182" t="str">
        <f>名簿!F125&amp;""</f>
        <v/>
      </c>
      <c r="E138" s="183"/>
      <c r="F138" s="182" t="str">
        <f>名簿!H125&amp;""</f>
        <v/>
      </c>
      <c r="G138" s="183"/>
      <c r="H138" s="73"/>
      <c r="I138" s="76"/>
      <c r="J138" s="79" t="s">
        <v>5</v>
      </c>
      <c r="K138" s="71">
        <v>0</v>
      </c>
      <c r="L138" s="77">
        <f t="shared" si="1"/>
        <v>0</v>
      </c>
      <c r="M138" s="82" t="s">
        <v>5</v>
      </c>
    </row>
    <row r="139" spans="1:13" s="81" customFormat="1" ht="23.25" customHeight="1" x14ac:dyDescent="0.15">
      <c r="A139" s="72">
        <v>118</v>
      </c>
      <c r="B139" s="70" t="str">
        <f>名簿!D126&amp;""</f>
        <v/>
      </c>
      <c r="C139" s="70" t="str">
        <f>名簿!E126&amp;""</f>
        <v/>
      </c>
      <c r="D139" s="182" t="str">
        <f>名簿!F126&amp;""</f>
        <v/>
      </c>
      <c r="E139" s="183"/>
      <c r="F139" s="182" t="str">
        <f>名簿!H126&amp;""</f>
        <v/>
      </c>
      <c r="G139" s="183"/>
      <c r="H139" s="73"/>
      <c r="I139" s="76"/>
      <c r="J139" s="79" t="s">
        <v>5</v>
      </c>
      <c r="K139" s="71">
        <v>0</v>
      </c>
      <c r="L139" s="77">
        <f t="shared" si="1"/>
        <v>0</v>
      </c>
      <c r="M139" s="82" t="s">
        <v>5</v>
      </c>
    </row>
    <row r="140" spans="1:13" s="81" customFormat="1" ht="23.25" customHeight="1" x14ac:dyDescent="0.15">
      <c r="A140" s="72">
        <v>119</v>
      </c>
      <c r="B140" s="70" t="str">
        <f>名簿!D127&amp;""</f>
        <v/>
      </c>
      <c r="C140" s="70" t="str">
        <f>名簿!E127&amp;""</f>
        <v/>
      </c>
      <c r="D140" s="182" t="str">
        <f>名簿!F127&amp;""</f>
        <v/>
      </c>
      <c r="E140" s="183"/>
      <c r="F140" s="182" t="str">
        <f>名簿!H127&amp;""</f>
        <v/>
      </c>
      <c r="G140" s="183"/>
      <c r="H140" s="73"/>
      <c r="I140" s="76"/>
      <c r="J140" s="79" t="s">
        <v>5</v>
      </c>
      <c r="K140" s="71">
        <v>0</v>
      </c>
      <c r="L140" s="77">
        <f t="shared" si="1"/>
        <v>0</v>
      </c>
      <c r="M140" s="82" t="s">
        <v>5</v>
      </c>
    </row>
    <row r="141" spans="1:13" s="81" customFormat="1" ht="23.25" customHeight="1" x14ac:dyDescent="0.15">
      <c r="A141" s="72">
        <v>120</v>
      </c>
      <c r="B141" s="70" t="str">
        <f>名簿!D128&amp;""</f>
        <v/>
      </c>
      <c r="C141" s="70" t="str">
        <f>名簿!E128&amp;""</f>
        <v/>
      </c>
      <c r="D141" s="182" t="str">
        <f>名簿!F128&amp;""</f>
        <v/>
      </c>
      <c r="E141" s="183"/>
      <c r="F141" s="182" t="str">
        <f>名簿!H128&amp;""</f>
        <v/>
      </c>
      <c r="G141" s="183"/>
      <c r="H141" s="73"/>
      <c r="I141" s="76"/>
      <c r="J141" s="79" t="s">
        <v>5</v>
      </c>
      <c r="K141" s="71">
        <v>0</v>
      </c>
      <c r="L141" s="77">
        <f t="shared" si="1"/>
        <v>0</v>
      </c>
      <c r="M141" s="82" t="s">
        <v>5</v>
      </c>
    </row>
    <row r="142" spans="1:13" s="81" customFormat="1" ht="23.25" customHeight="1" x14ac:dyDescent="0.15">
      <c r="A142" s="187" t="s">
        <v>30</v>
      </c>
      <c r="B142" s="188"/>
      <c r="C142" s="188"/>
      <c r="D142" s="188"/>
      <c r="E142" s="188"/>
      <c r="F142" s="188"/>
      <c r="G142" s="188"/>
      <c r="H142" s="188"/>
      <c r="I142" s="188"/>
      <c r="J142" s="188"/>
      <c r="K142" s="201"/>
      <c r="L142" s="77">
        <f>SUM(L112:L141)</f>
        <v>0</v>
      </c>
      <c r="M142" s="82" t="s">
        <v>5</v>
      </c>
    </row>
    <row r="143" spans="1:13" s="81" customFormat="1" ht="23.25" customHeight="1" thickBot="1" x14ac:dyDescent="0.2">
      <c r="A143" s="187" t="s">
        <v>48</v>
      </c>
      <c r="B143" s="188"/>
      <c r="C143" s="188"/>
      <c r="D143" s="188"/>
      <c r="E143" s="188"/>
      <c r="F143" s="188"/>
      <c r="G143" s="188"/>
      <c r="H143" s="188"/>
      <c r="I143" s="188"/>
      <c r="J143" s="188"/>
      <c r="K143" s="201"/>
      <c r="L143" s="77">
        <f>L142+L107</f>
        <v>0</v>
      </c>
      <c r="M143" s="82" t="s">
        <v>5</v>
      </c>
    </row>
    <row r="144" spans="1:13" s="81" customFormat="1" ht="23.25" customHeight="1" x14ac:dyDescent="0.15">
      <c r="A144" s="195" t="s">
        <v>75</v>
      </c>
      <c r="B144" s="195"/>
      <c r="C144" s="195"/>
      <c r="D144" s="195"/>
      <c r="E144" s="126"/>
      <c r="F144" s="196" t="s">
        <v>60</v>
      </c>
      <c r="G144" s="196"/>
      <c r="H144" s="127" t="s">
        <v>78</v>
      </c>
      <c r="I144" s="197"/>
      <c r="J144" s="197"/>
      <c r="K144" s="197"/>
      <c r="L144" s="197"/>
      <c r="M144" s="98"/>
    </row>
    <row r="145" spans="1:13" s="81" customFormat="1" ht="23.25" customHeight="1" x14ac:dyDescent="0.15">
      <c r="A145" s="198" t="s">
        <v>61</v>
      </c>
      <c r="B145" s="198"/>
      <c r="C145" s="198"/>
      <c r="D145" s="198"/>
      <c r="E145" s="198"/>
      <c r="F145" s="124"/>
      <c r="G145" s="124"/>
      <c r="H145" s="125" t="s">
        <v>79</v>
      </c>
      <c r="I145" s="180"/>
      <c r="J145" s="180"/>
      <c r="K145" s="180"/>
      <c r="L145" s="180"/>
      <c r="M145" s="100"/>
    </row>
    <row r="146" spans="1:13" s="81" customFormat="1" ht="23.25" customHeight="1" x14ac:dyDescent="0.15">
      <c r="A146" s="99"/>
      <c r="B146" s="101"/>
      <c r="C146" s="101"/>
      <c r="D146" s="101"/>
      <c r="E146" s="101"/>
      <c r="F146" s="101"/>
      <c r="G146" s="101"/>
      <c r="H146" s="125" t="s">
        <v>77</v>
      </c>
      <c r="I146" s="192"/>
      <c r="J146" s="192"/>
      <c r="K146" s="192"/>
      <c r="L146" s="192"/>
      <c r="M146" s="100"/>
    </row>
    <row r="147" spans="1:13" s="81" customFormat="1" ht="23.25" customHeight="1" thickBot="1" x14ac:dyDescent="0.2">
      <c r="A147" s="102"/>
      <c r="B147" s="103"/>
      <c r="C147" s="103"/>
      <c r="D147" s="103"/>
      <c r="E147" s="103"/>
      <c r="F147" s="103"/>
      <c r="G147" s="103"/>
      <c r="H147" s="103"/>
      <c r="I147" s="103"/>
      <c r="J147" s="103"/>
      <c r="K147" s="103"/>
      <c r="L147" s="104"/>
      <c r="M147" s="105"/>
    </row>
    <row r="148" spans="1:13" s="81" customFormat="1" ht="23.25" customHeight="1" x14ac:dyDescent="0.15">
      <c r="A148" s="72">
        <v>121</v>
      </c>
      <c r="B148" s="70" t="str">
        <f>名簿!D129&amp;""</f>
        <v/>
      </c>
      <c r="C148" s="70" t="str">
        <f>名簿!E129&amp;""</f>
        <v/>
      </c>
      <c r="D148" s="182" t="str">
        <f>名簿!F129&amp;""</f>
        <v/>
      </c>
      <c r="E148" s="183"/>
      <c r="F148" s="182" t="str">
        <f>名簿!H129&amp;""</f>
        <v/>
      </c>
      <c r="G148" s="183"/>
      <c r="H148" s="73"/>
      <c r="I148" s="76"/>
      <c r="J148" s="79" t="s">
        <v>5</v>
      </c>
      <c r="K148" s="71">
        <v>0</v>
      </c>
      <c r="L148" s="77">
        <f t="shared" si="1"/>
        <v>0</v>
      </c>
      <c r="M148" s="82" t="s">
        <v>5</v>
      </c>
    </row>
    <row r="149" spans="1:13" s="81" customFormat="1" ht="23.25" customHeight="1" x14ac:dyDescent="0.15">
      <c r="A149" s="72">
        <v>122</v>
      </c>
      <c r="B149" s="70" t="str">
        <f>名簿!D130&amp;""</f>
        <v/>
      </c>
      <c r="C149" s="70" t="str">
        <f>名簿!E130&amp;""</f>
        <v/>
      </c>
      <c r="D149" s="182" t="str">
        <f>名簿!F130&amp;""</f>
        <v/>
      </c>
      <c r="E149" s="183"/>
      <c r="F149" s="182" t="str">
        <f>名簿!H130&amp;""</f>
        <v/>
      </c>
      <c r="G149" s="183"/>
      <c r="H149" s="73"/>
      <c r="I149" s="76"/>
      <c r="J149" s="79" t="s">
        <v>5</v>
      </c>
      <c r="K149" s="71">
        <v>0</v>
      </c>
      <c r="L149" s="77">
        <f t="shared" si="1"/>
        <v>0</v>
      </c>
      <c r="M149" s="82" t="s">
        <v>5</v>
      </c>
    </row>
    <row r="150" spans="1:13" s="81" customFormat="1" ht="23.25" customHeight="1" x14ac:dyDescent="0.15">
      <c r="A150" s="72">
        <v>123</v>
      </c>
      <c r="B150" s="70" t="str">
        <f>名簿!D131&amp;""</f>
        <v/>
      </c>
      <c r="C150" s="70" t="str">
        <f>名簿!E131&amp;""</f>
        <v/>
      </c>
      <c r="D150" s="182" t="str">
        <f>名簿!F131&amp;""</f>
        <v/>
      </c>
      <c r="E150" s="183"/>
      <c r="F150" s="182" t="str">
        <f>名簿!H131&amp;""</f>
        <v/>
      </c>
      <c r="G150" s="183"/>
      <c r="H150" s="73"/>
      <c r="I150" s="76"/>
      <c r="J150" s="79" t="s">
        <v>5</v>
      </c>
      <c r="K150" s="71">
        <v>0</v>
      </c>
      <c r="L150" s="77">
        <f t="shared" si="1"/>
        <v>0</v>
      </c>
      <c r="M150" s="82" t="s">
        <v>5</v>
      </c>
    </row>
    <row r="151" spans="1:13" s="81" customFormat="1" ht="23.25" customHeight="1" x14ac:dyDescent="0.15">
      <c r="A151" s="72">
        <v>124</v>
      </c>
      <c r="B151" s="70" t="str">
        <f>名簿!D132&amp;""</f>
        <v/>
      </c>
      <c r="C151" s="70" t="str">
        <f>名簿!E132&amp;""</f>
        <v/>
      </c>
      <c r="D151" s="182" t="str">
        <f>名簿!F132&amp;""</f>
        <v/>
      </c>
      <c r="E151" s="183"/>
      <c r="F151" s="182" t="str">
        <f>名簿!H132&amp;""</f>
        <v/>
      </c>
      <c r="G151" s="183"/>
      <c r="H151" s="73"/>
      <c r="I151" s="76"/>
      <c r="J151" s="79" t="s">
        <v>5</v>
      </c>
      <c r="K151" s="71">
        <v>0</v>
      </c>
      <c r="L151" s="77">
        <f t="shared" si="1"/>
        <v>0</v>
      </c>
      <c r="M151" s="82" t="s">
        <v>5</v>
      </c>
    </row>
    <row r="152" spans="1:13" s="81" customFormat="1" ht="23.25" customHeight="1" x14ac:dyDescent="0.15">
      <c r="A152" s="72">
        <v>125</v>
      </c>
      <c r="B152" s="70" t="str">
        <f>名簿!D133&amp;""</f>
        <v/>
      </c>
      <c r="C152" s="70" t="str">
        <f>名簿!E133&amp;""</f>
        <v/>
      </c>
      <c r="D152" s="182" t="str">
        <f>名簿!F133&amp;""</f>
        <v/>
      </c>
      <c r="E152" s="183"/>
      <c r="F152" s="182" t="str">
        <f>名簿!H133&amp;""</f>
        <v/>
      </c>
      <c r="G152" s="183"/>
      <c r="H152" s="73"/>
      <c r="I152" s="76"/>
      <c r="J152" s="79" t="s">
        <v>5</v>
      </c>
      <c r="K152" s="71">
        <v>0</v>
      </c>
      <c r="L152" s="77">
        <f t="shared" si="1"/>
        <v>0</v>
      </c>
      <c r="M152" s="82" t="s">
        <v>5</v>
      </c>
    </row>
    <row r="153" spans="1:13" s="81" customFormat="1" ht="23.25" customHeight="1" x14ac:dyDescent="0.15">
      <c r="A153" s="72">
        <v>126</v>
      </c>
      <c r="B153" s="70" t="str">
        <f>名簿!D134&amp;""</f>
        <v/>
      </c>
      <c r="C153" s="70" t="str">
        <f>名簿!E134&amp;""</f>
        <v/>
      </c>
      <c r="D153" s="182" t="str">
        <f>名簿!F134&amp;""</f>
        <v/>
      </c>
      <c r="E153" s="183"/>
      <c r="F153" s="182" t="str">
        <f>名簿!H134&amp;""</f>
        <v/>
      </c>
      <c r="G153" s="183"/>
      <c r="H153" s="73"/>
      <c r="I153" s="76"/>
      <c r="J153" s="79" t="s">
        <v>5</v>
      </c>
      <c r="K153" s="71">
        <v>0</v>
      </c>
      <c r="L153" s="77">
        <f t="shared" si="1"/>
        <v>0</v>
      </c>
      <c r="M153" s="82" t="s">
        <v>5</v>
      </c>
    </row>
    <row r="154" spans="1:13" s="81" customFormat="1" ht="23.25" customHeight="1" x14ac:dyDescent="0.15">
      <c r="A154" s="72">
        <v>127</v>
      </c>
      <c r="B154" s="70" t="str">
        <f>名簿!D135&amp;""</f>
        <v/>
      </c>
      <c r="C154" s="70" t="str">
        <f>名簿!E135&amp;""</f>
        <v/>
      </c>
      <c r="D154" s="182" t="str">
        <f>名簿!F135&amp;""</f>
        <v/>
      </c>
      <c r="E154" s="183"/>
      <c r="F154" s="182" t="str">
        <f>名簿!H135&amp;""</f>
        <v/>
      </c>
      <c r="G154" s="183"/>
      <c r="H154" s="73"/>
      <c r="I154" s="76"/>
      <c r="J154" s="79" t="s">
        <v>5</v>
      </c>
      <c r="K154" s="71">
        <v>0</v>
      </c>
      <c r="L154" s="77">
        <f t="shared" si="1"/>
        <v>0</v>
      </c>
      <c r="M154" s="82" t="s">
        <v>5</v>
      </c>
    </row>
    <row r="155" spans="1:13" s="81" customFormat="1" ht="23.25" customHeight="1" x14ac:dyDescent="0.15">
      <c r="A155" s="72">
        <v>128</v>
      </c>
      <c r="B155" s="70" t="str">
        <f>名簿!D136&amp;""</f>
        <v/>
      </c>
      <c r="C155" s="70" t="str">
        <f>名簿!E136&amp;""</f>
        <v/>
      </c>
      <c r="D155" s="182" t="str">
        <f>名簿!F136&amp;""</f>
        <v/>
      </c>
      <c r="E155" s="183"/>
      <c r="F155" s="182" t="str">
        <f>名簿!H136&amp;""</f>
        <v/>
      </c>
      <c r="G155" s="183"/>
      <c r="H155" s="73"/>
      <c r="I155" s="76"/>
      <c r="J155" s="79" t="s">
        <v>5</v>
      </c>
      <c r="K155" s="71">
        <v>0</v>
      </c>
      <c r="L155" s="77">
        <f t="shared" si="1"/>
        <v>0</v>
      </c>
      <c r="M155" s="82" t="s">
        <v>5</v>
      </c>
    </row>
    <row r="156" spans="1:13" s="81" customFormat="1" ht="23.25" customHeight="1" x14ac:dyDescent="0.15">
      <c r="A156" s="72">
        <v>129</v>
      </c>
      <c r="B156" s="70" t="str">
        <f>名簿!D137&amp;""</f>
        <v/>
      </c>
      <c r="C156" s="70" t="str">
        <f>名簿!E137&amp;""</f>
        <v/>
      </c>
      <c r="D156" s="182" t="str">
        <f>名簿!F137&amp;""</f>
        <v/>
      </c>
      <c r="E156" s="183"/>
      <c r="F156" s="182" t="str">
        <f>名簿!H137&amp;""</f>
        <v/>
      </c>
      <c r="G156" s="183"/>
      <c r="H156" s="73"/>
      <c r="I156" s="76"/>
      <c r="J156" s="79" t="s">
        <v>5</v>
      </c>
      <c r="K156" s="71">
        <v>0</v>
      </c>
      <c r="L156" s="77">
        <f t="shared" si="1"/>
        <v>0</v>
      </c>
      <c r="M156" s="82" t="s">
        <v>5</v>
      </c>
    </row>
    <row r="157" spans="1:13" s="81" customFormat="1" ht="23.25" customHeight="1" x14ac:dyDescent="0.15">
      <c r="A157" s="72">
        <v>130</v>
      </c>
      <c r="B157" s="70" t="str">
        <f>名簿!D138&amp;""</f>
        <v/>
      </c>
      <c r="C157" s="70" t="str">
        <f>名簿!E138&amp;""</f>
        <v/>
      </c>
      <c r="D157" s="182" t="str">
        <f>名簿!F138&amp;""</f>
        <v/>
      </c>
      <c r="E157" s="183"/>
      <c r="F157" s="182" t="str">
        <f>名簿!H138&amp;""</f>
        <v/>
      </c>
      <c r="G157" s="183"/>
      <c r="H157" s="73"/>
      <c r="I157" s="76"/>
      <c r="J157" s="79" t="s">
        <v>5</v>
      </c>
      <c r="K157" s="71">
        <v>0</v>
      </c>
      <c r="L157" s="77">
        <f t="shared" ref="L157:L232" si="2">I157*2*K157</f>
        <v>0</v>
      </c>
      <c r="M157" s="82" t="s">
        <v>5</v>
      </c>
    </row>
    <row r="158" spans="1:13" s="81" customFormat="1" ht="23.25" customHeight="1" x14ac:dyDescent="0.15">
      <c r="A158" s="72">
        <v>131</v>
      </c>
      <c r="B158" s="70" t="str">
        <f>名簿!D139&amp;""</f>
        <v/>
      </c>
      <c r="C158" s="70" t="str">
        <f>名簿!E139&amp;""</f>
        <v/>
      </c>
      <c r="D158" s="182" t="str">
        <f>名簿!F139&amp;""</f>
        <v/>
      </c>
      <c r="E158" s="183"/>
      <c r="F158" s="182" t="str">
        <f>名簿!H139&amp;""</f>
        <v/>
      </c>
      <c r="G158" s="183"/>
      <c r="H158" s="73"/>
      <c r="I158" s="76"/>
      <c r="J158" s="79" t="s">
        <v>5</v>
      </c>
      <c r="K158" s="71">
        <v>0</v>
      </c>
      <c r="L158" s="77">
        <f t="shared" si="2"/>
        <v>0</v>
      </c>
      <c r="M158" s="82" t="s">
        <v>5</v>
      </c>
    </row>
    <row r="159" spans="1:13" s="81" customFormat="1" ht="23.25" customHeight="1" x14ac:dyDescent="0.15">
      <c r="A159" s="72">
        <v>132</v>
      </c>
      <c r="B159" s="70" t="str">
        <f>名簿!D140&amp;""</f>
        <v/>
      </c>
      <c r="C159" s="70" t="str">
        <f>名簿!E140&amp;""</f>
        <v/>
      </c>
      <c r="D159" s="182" t="str">
        <f>名簿!F140&amp;""</f>
        <v/>
      </c>
      <c r="E159" s="183"/>
      <c r="F159" s="182" t="str">
        <f>名簿!H140&amp;""</f>
        <v/>
      </c>
      <c r="G159" s="183"/>
      <c r="H159" s="73"/>
      <c r="I159" s="76"/>
      <c r="J159" s="79" t="s">
        <v>5</v>
      </c>
      <c r="K159" s="71">
        <v>0</v>
      </c>
      <c r="L159" s="77">
        <f t="shared" si="2"/>
        <v>0</v>
      </c>
      <c r="M159" s="82" t="s">
        <v>5</v>
      </c>
    </row>
    <row r="160" spans="1:13" s="81" customFormat="1" ht="23.25" customHeight="1" x14ac:dyDescent="0.15">
      <c r="A160" s="72">
        <v>133</v>
      </c>
      <c r="B160" s="70" t="str">
        <f>名簿!D141&amp;""</f>
        <v/>
      </c>
      <c r="C160" s="70" t="str">
        <f>名簿!E141&amp;""</f>
        <v/>
      </c>
      <c r="D160" s="182" t="str">
        <f>名簿!F141&amp;""</f>
        <v/>
      </c>
      <c r="E160" s="183"/>
      <c r="F160" s="182" t="str">
        <f>名簿!H141&amp;""</f>
        <v/>
      </c>
      <c r="G160" s="183"/>
      <c r="H160" s="73"/>
      <c r="I160" s="76"/>
      <c r="J160" s="79" t="s">
        <v>5</v>
      </c>
      <c r="K160" s="71">
        <v>0</v>
      </c>
      <c r="L160" s="77">
        <f t="shared" si="2"/>
        <v>0</v>
      </c>
      <c r="M160" s="82" t="s">
        <v>5</v>
      </c>
    </row>
    <row r="161" spans="1:13" s="81" customFormat="1" ht="23.25" customHeight="1" x14ac:dyDescent="0.15">
      <c r="A161" s="72">
        <v>134</v>
      </c>
      <c r="B161" s="70" t="str">
        <f>名簿!D142&amp;""</f>
        <v/>
      </c>
      <c r="C161" s="70" t="str">
        <f>名簿!E142&amp;""</f>
        <v/>
      </c>
      <c r="D161" s="182" t="str">
        <f>名簿!F142&amp;""</f>
        <v/>
      </c>
      <c r="E161" s="183"/>
      <c r="F161" s="182" t="str">
        <f>名簿!H142&amp;""</f>
        <v/>
      </c>
      <c r="G161" s="183"/>
      <c r="H161" s="73"/>
      <c r="I161" s="76"/>
      <c r="J161" s="79" t="s">
        <v>5</v>
      </c>
      <c r="K161" s="71">
        <v>0</v>
      </c>
      <c r="L161" s="77">
        <f t="shared" si="2"/>
        <v>0</v>
      </c>
      <c r="M161" s="82" t="s">
        <v>5</v>
      </c>
    </row>
    <row r="162" spans="1:13" s="81" customFormat="1" ht="23.25" customHeight="1" x14ac:dyDescent="0.15">
      <c r="A162" s="72">
        <v>135</v>
      </c>
      <c r="B162" s="70" t="str">
        <f>名簿!D143&amp;""</f>
        <v/>
      </c>
      <c r="C162" s="70" t="str">
        <f>名簿!E143&amp;""</f>
        <v/>
      </c>
      <c r="D162" s="182" t="str">
        <f>名簿!F143&amp;""</f>
        <v/>
      </c>
      <c r="E162" s="183"/>
      <c r="F162" s="182" t="str">
        <f>名簿!H143&amp;""</f>
        <v/>
      </c>
      <c r="G162" s="183"/>
      <c r="H162" s="73"/>
      <c r="I162" s="76"/>
      <c r="J162" s="79" t="s">
        <v>5</v>
      </c>
      <c r="K162" s="71">
        <v>0</v>
      </c>
      <c r="L162" s="77">
        <f t="shared" si="2"/>
        <v>0</v>
      </c>
      <c r="M162" s="82" t="s">
        <v>5</v>
      </c>
    </row>
    <row r="163" spans="1:13" s="81" customFormat="1" ht="23.25" customHeight="1" x14ac:dyDescent="0.15">
      <c r="A163" s="72">
        <v>136</v>
      </c>
      <c r="B163" s="70" t="str">
        <f>名簿!D144&amp;""</f>
        <v/>
      </c>
      <c r="C163" s="70" t="str">
        <f>名簿!E144&amp;""</f>
        <v/>
      </c>
      <c r="D163" s="182" t="str">
        <f>名簿!F144&amp;""</f>
        <v/>
      </c>
      <c r="E163" s="183"/>
      <c r="F163" s="182" t="str">
        <f>名簿!H144&amp;""</f>
        <v/>
      </c>
      <c r="G163" s="183"/>
      <c r="H163" s="73"/>
      <c r="I163" s="76"/>
      <c r="J163" s="79" t="s">
        <v>5</v>
      </c>
      <c r="K163" s="71">
        <v>0</v>
      </c>
      <c r="L163" s="77">
        <f t="shared" si="2"/>
        <v>0</v>
      </c>
      <c r="M163" s="82" t="s">
        <v>5</v>
      </c>
    </row>
    <row r="164" spans="1:13" s="81" customFormat="1" ht="23.25" customHeight="1" x14ac:dyDescent="0.15">
      <c r="A164" s="72">
        <v>137</v>
      </c>
      <c r="B164" s="70" t="str">
        <f>名簿!D145&amp;""</f>
        <v/>
      </c>
      <c r="C164" s="70" t="str">
        <f>名簿!E145&amp;""</f>
        <v/>
      </c>
      <c r="D164" s="182" t="str">
        <f>名簿!F145&amp;""</f>
        <v/>
      </c>
      <c r="E164" s="183"/>
      <c r="F164" s="182" t="str">
        <f>名簿!H145&amp;""</f>
        <v/>
      </c>
      <c r="G164" s="183"/>
      <c r="H164" s="73"/>
      <c r="I164" s="76"/>
      <c r="J164" s="79" t="s">
        <v>5</v>
      </c>
      <c r="K164" s="71">
        <v>0</v>
      </c>
      <c r="L164" s="77">
        <f t="shared" si="2"/>
        <v>0</v>
      </c>
      <c r="M164" s="82" t="s">
        <v>5</v>
      </c>
    </row>
    <row r="165" spans="1:13" s="81" customFormat="1" ht="23.25" customHeight="1" x14ac:dyDescent="0.15">
      <c r="A165" s="72">
        <v>138</v>
      </c>
      <c r="B165" s="70" t="str">
        <f>名簿!D146&amp;""</f>
        <v/>
      </c>
      <c r="C165" s="70" t="str">
        <f>名簿!E146&amp;""</f>
        <v/>
      </c>
      <c r="D165" s="182" t="str">
        <f>名簿!F146&amp;""</f>
        <v/>
      </c>
      <c r="E165" s="183"/>
      <c r="F165" s="182" t="str">
        <f>名簿!H146&amp;""</f>
        <v/>
      </c>
      <c r="G165" s="183"/>
      <c r="H165" s="73"/>
      <c r="I165" s="76"/>
      <c r="J165" s="79" t="s">
        <v>5</v>
      </c>
      <c r="K165" s="71">
        <v>0</v>
      </c>
      <c r="L165" s="77">
        <f t="shared" si="2"/>
        <v>0</v>
      </c>
      <c r="M165" s="82" t="s">
        <v>5</v>
      </c>
    </row>
    <row r="166" spans="1:13" s="81" customFormat="1" ht="23.25" customHeight="1" x14ac:dyDescent="0.15">
      <c r="A166" s="72">
        <v>139</v>
      </c>
      <c r="B166" s="70" t="str">
        <f>名簿!D147&amp;""</f>
        <v/>
      </c>
      <c r="C166" s="70" t="str">
        <f>名簿!E147&amp;""</f>
        <v/>
      </c>
      <c r="D166" s="182" t="str">
        <f>名簿!F147&amp;""</f>
        <v/>
      </c>
      <c r="E166" s="183"/>
      <c r="F166" s="182" t="str">
        <f>名簿!H147&amp;""</f>
        <v/>
      </c>
      <c r="G166" s="183"/>
      <c r="H166" s="73"/>
      <c r="I166" s="76"/>
      <c r="J166" s="79" t="s">
        <v>5</v>
      </c>
      <c r="K166" s="71">
        <v>0</v>
      </c>
      <c r="L166" s="77">
        <f t="shared" si="2"/>
        <v>0</v>
      </c>
      <c r="M166" s="82" t="s">
        <v>5</v>
      </c>
    </row>
    <row r="167" spans="1:13" s="81" customFormat="1" ht="23.25" customHeight="1" x14ac:dyDescent="0.15">
      <c r="A167" s="72">
        <v>140</v>
      </c>
      <c r="B167" s="70" t="str">
        <f>名簿!D148&amp;""</f>
        <v/>
      </c>
      <c r="C167" s="70" t="str">
        <f>名簿!E148&amp;""</f>
        <v/>
      </c>
      <c r="D167" s="182" t="str">
        <f>名簿!F148&amp;""</f>
        <v/>
      </c>
      <c r="E167" s="183"/>
      <c r="F167" s="182" t="str">
        <f>名簿!H148&amp;""</f>
        <v/>
      </c>
      <c r="G167" s="183"/>
      <c r="H167" s="73"/>
      <c r="I167" s="76"/>
      <c r="J167" s="79" t="s">
        <v>5</v>
      </c>
      <c r="K167" s="71">
        <v>0</v>
      </c>
      <c r="L167" s="77">
        <f t="shared" si="2"/>
        <v>0</v>
      </c>
      <c r="M167" s="82" t="s">
        <v>5</v>
      </c>
    </row>
    <row r="168" spans="1:13" s="81" customFormat="1" ht="23.25" customHeight="1" x14ac:dyDescent="0.15">
      <c r="A168" s="72">
        <v>141</v>
      </c>
      <c r="B168" s="70" t="str">
        <f>名簿!D149&amp;""</f>
        <v/>
      </c>
      <c r="C168" s="70" t="str">
        <f>名簿!E149&amp;""</f>
        <v/>
      </c>
      <c r="D168" s="182" t="str">
        <f>名簿!F149&amp;""</f>
        <v/>
      </c>
      <c r="E168" s="183"/>
      <c r="F168" s="182" t="str">
        <f>名簿!H149&amp;""</f>
        <v/>
      </c>
      <c r="G168" s="183"/>
      <c r="H168" s="73"/>
      <c r="I168" s="76"/>
      <c r="J168" s="79" t="s">
        <v>5</v>
      </c>
      <c r="K168" s="71">
        <v>0</v>
      </c>
      <c r="L168" s="77">
        <f t="shared" si="2"/>
        <v>0</v>
      </c>
      <c r="M168" s="82" t="s">
        <v>5</v>
      </c>
    </row>
    <row r="169" spans="1:13" s="81" customFormat="1" ht="23.25" customHeight="1" x14ac:dyDescent="0.15">
      <c r="A169" s="72">
        <v>142</v>
      </c>
      <c r="B169" s="70" t="str">
        <f>名簿!D150&amp;""</f>
        <v/>
      </c>
      <c r="C169" s="70" t="str">
        <f>名簿!E150&amp;""</f>
        <v/>
      </c>
      <c r="D169" s="182" t="str">
        <f>名簿!F150&amp;""</f>
        <v/>
      </c>
      <c r="E169" s="183"/>
      <c r="F169" s="182" t="str">
        <f>名簿!H150&amp;""</f>
        <v/>
      </c>
      <c r="G169" s="183"/>
      <c r="H169" s="73"/>
      <c r="I169" s="76"/>
      <c r="J169" s="79" t="s">
        <v>5</v>
      </c>
      <c r="K169" s="71">
        <v>0</v>
      </c>
      <c r="L169" s="77">
        <f t="shared" si="2"/>
        <v>0</v>
      </c>
      <c r="M169" s="82" t="s">
        <v>5</v>
      </c>
    </row>
    <row r="170" spans="1:13" s="81" customFormat="1" ht="23.25" customHeight="1" x14ac:dyDescent="0.15">
      <c r="A170" s="72">
        <v>143</v>
      </c>
      <c r="B170" s="70" t="str">
        <f>名簿!D151&amp;""</f>
        <v/>
      </c>
      <c r="C170" s="70" t="str">
        <f>名簿!E151&amp;""</f>
        <v/>
      </c>
      <c r="D170" s="182" t="str">
        <f>名簿!F151&amp;""</f>
        <v/>
      </c>
      <c r="E170" s="183"/>
      <c r="F170" s="182" t="str">
        <f>名簿!H151&amp;""</f>
        <v/>
      </c>
      <c r="G170" s="183"/>
      <c r="H170" s="73"/>
      <c r="I170" s="76"/>
      <c r="J170" s="79" t="s">
        <v>5</v>
      </c>
      <c r="K170" s="71">
        <v>0</v>
      </c>
      <c r="L170" s="77">
        <f t="shared" si="2"/>
        <v>0</v>
      </c>
      <c r="M170" s="82" t="s">
        <v>5</v>
      </c>
    </row>
    <row r="171" spans="1:13" s="81" customFormat="1" ht="23.25" customHeight="1" x14ac:dyDescent="0.15">
      <c r="A171" s="72">
        <v>144</v>
      </c>
      <c r="B171" s="70" t="str">
        <f>名簿!D152&amp;""</f>
        <v/>
      </c>
      <c r="C171" s="70" t="str">
        <f>名簿!E152&amp;""</f>
        <v/>
      </c>
      <c r="D171" s="182" t="str">
        <f>名簿!F152&amp;""</f>
        <v/>
      </c>
      <c r="E171" s="183"/>
      <c r="F171" s="182" t="str">
        <f>名簿!H152&amp;""</f>
        <v/>
      </c>
      <c r="G171" s="183"/>
      <c r="H171" s="73"/>
      <c r="I171" s="76"/>
      <c r="J171" s="79" t="s">
        <v>5</v>
      </c>
      <c r="K171" s="71">
        <v>0</v>
      </c>
      <c r="L171" s="77">
        <f t="shared" si="2"/>
        <v>0</v>
      </c>
      <c r="M171" s="82" t="s">
        <v>5</v>
      </c>
    </row>
    <row r="172" spans="1:13" s="81" customFormat="1" ht="23.25" customHeight="1" x14ac:dyDescent="0.15">
      <c r="A172" s="72">
        <v>145</v>
      </c>
      <c r="B172" s="70" t="str">
        <f>名簿!D153&amp;""</f>
        <v/>
      </c>
      <c r="C172" s="70" t="str">
        <f>名簿!E153&amp;""</f>
        <v/>
      </c>
      <c r="D172" s="182" t="str">
        <f>名簿!F153&amp;""</f>
        <v/>
      </c>
      <c r="E172" s="183"/>
      <c r="F172" s="182" t="str">
        <f>名簿!H153&amp;""</f>
        <v/>
      </c>
      <c r="G172" s="183"/>
      <c r="H172" s="73"/>
      <c r="I172" s="76"/>
      <c r="J172" s="79" t="s">
        <v>5</v>
      </c>
      <c r="K172" s="71">
        <v>0</v>
      </c>
      <c r="L172" s="77">
        <f t="shared" si="2"/>
        <v>0</v>
      </c>
      <c r="M172" s="82" t="s">
        <v>5</v>
      </c>
    </row>
    <row r="173" spans="1:13" s="81" customFormat="1" ht="23.25" customHeight="1" x14ac:dyDescent="0.15">
      <c r="A173" s="72">
        <v>146</v>
      </c>
      <c r="B173" s="70" t="str">
        <f>名簿!D154&amp;""</f>
        <v/>
      </c>
      <c r="C173" s="70" t="str">
        <f>名簿!E154&amp;""</f>
        <v/>
      </c>
      <c r="D173" s="182" t="str">
        <f>名簿!F154&amp;""</f>
        <v/>
      </c>
      <c r="E173" s="183"/>
      <c r="F173" s="182" t="str">
        <f>名簿!H154&amp;""</f>
        <v/>
      </c>
      <c r="G173" s="183"/>
      <c r="H173" s="73"/>
      <c r="I173" s="76"/>
      <c r="J173" s="79" t="s">
        <v>5</v>
      </c>
      <c r="K173" s="71">
        <v>0</v>
      </c>
      <c r="L173" s="77">
        <f t="shared" si="2"/>
        <v>0</v>
      </c>
      <c r="M173" s="82" t="s">
        <v>5</v>
      </c>
    </row>
    <row r="174" spans="1:13" s="81" customFormat="1" ht="23.25" customHeight="1" x14ac:dyDescent="0.15">
      <c r="A174" s="72">
        <v>147</v>
      </c>
      <c r="B174" s="70" t="str">
        <f>名簿!D155&amp;""</f>
        <v/>
      </c>
      <c r="C174" s="70" t="str">
        <f>名簿!E155&amp;""</f>
        <v/>
      </c>
      <c r="D174" s="182" t="str">
        <f>名簿!F155&amp;""</f>
        <v/>
      </c>
      <c r="E174" s="183"/>
      <c r="F174" s="182" t="str">
        <f>名簿!H155&amp;""</f>
        <v/>
      </c>
      <c r="G174" s="183"/>
      <c r="H174" s="73"/>
      <c r="I174" s="76"/>
      <c r="J174" s="79" t="s">
        <v>5</v>
      </c>
      <c r="K174" s="71">
        <v>0</v>
      </c>
      <c r="L174" s="77">
        <f t="shared" si="2"/>
        <v>0</v>
      </c>
      <c r="M174" s="82" t="s">
        <v>5</v>
      </c>
    </row>
    <row r="175" spans="1:13" s="81" customFormat="1" ht="23.25" customHeight="1" x14ac:dyDescent="0.15">
      <c r="A175" s="72">
        <v>148</v>
      </c>
      <c r="B175" s="70" t="str">
        <f>名簿!D156&amp;""</f>
        <v/>
      </c>
      <c r="C175" s="70" t="str">
        <f>名簿!E156&amp;""</f>
        <v/>
      </c>
      <c r="D175" s="182" t="str">
        <f>名簿!F156&amp;""</f>
        <v/>
      </c>
      <c r="E175" s="183"/>
      <c r="F175" s="182" t="str">
        <f>名簿!H156&amp;""</f>
        <v/>
      </c>
      <c r="G175" s="183"/>
      <c r="H175" s="73"/>
      <c r="I175" s="76"/>
      <c r="J175" s="79" t="s">
        <v>5</v>
      </c>
      <c r="K175" s="71">
        <v>0</v>
      </c>
      <c r="L175" s="77">
        <f t="shared" si="2"/>
        <v>0</v>
      </c>
      <c r="M175" s="82" t="s">
        <v>5</v>
      </c>
    </row>
    <row r="176" spans="1:13" s="81" customFormat="1" ht="23.25" customHeight="1" x14ac:dyDescent="0.15">
      <c r="A176" s="72">
        <v>149</v>
      </c>
      <c r="B176" s="70" t="str">
        <f>名簿!D157&amp;""</f>
        <v/>
      </c>
      <c r="C176" s="70" t="str">
        <f>名簿!E157&amp;""</f>
        <v/>
      </c>
      <c r="D176" s="182" t="str">
        <f>名簿!F157&amp;""</f>
        <v/>
      </c>
      <c r="E176" s="183"/>
      <c r="F176" s="182" t="str">
        <f>名簿!H157&amp;""</f>
        <v/>
      </c>
      <c r="G176" s="183"/>
      <c r="H176" s="73"/>
      <c r="I176" s="76"/>
      <c r="J176" s="79" t="s">
        <v>5</v>
      </c>
      <c r="K176" s="71">
        <v>0</v>
      </c>
      <c r="L176" s="77">
        <f t="shared" si="2"/>
        <v>0</v>
      </c>
      <c r="M176" s="82" t="s">
        <v>5</v>
      </c>
    </row>
    <row r="177" spans="1:13" s="81" customFormat="1" ht="23.25" customHeight="1" x14ac:dyDescent="0.15">
      <c r="A177" s="72">
        <v>150</v>
      </c>
      <c r="B177" s="70" t="str">
        <f>名簿!D158&amp;""</f>
        <v/>
      </c>
      <c r="C177" s="70" t="str">
        <f>名簿!E158&amp;""</f>
        <v/>
      </c>
      <c r="D177" s="182" t="str">
        <f>名簿!F158&amp;""</f>
        <v/>
      </c>
      <c r="E177" s="183"/>
      <c r="F177" s="182" t="str">
        <f>名簿!H158&amp;""</f>
        <v/>
      </c>
      <c r="G177" s="183"/>
      <c r="H177" s="73"/>
      <c r="I177" s="76"/>
      <c r="J177" s="79" t="s">
        <v>5</v>
      </c>
      <c r="K177" s="71">
        <v>0</v>
      </c>
      <c r="L177" s="77">
        <f t="shared" si="2"/>
        <v>0</v>
      </c>
      <c r="M177" s="82" t="s">
        <v>5</v>
      </c>
    </row>
    <row r="178" spans="1:13" s="81" customFormat="1" ht="23.25" customHeight="1" x14ac:dyDescent="0.15">
      <c r="A178" s="187" t="s">
        <v>30</v>
      </c>
      <c r="B178" s="188"/>
      <c r="C178" s="188"/>
      <c r="D178" s="188"/>
      <c r="E178" s="188"/>
      <c r="F178" s="188"/>
      <c r="G178" s="188"/>
      <c r="H178" s="188"/>
      <c r="I178" s="188"/>
      <c r="J178" s="188"/>
      <c r="K178" s="201"/>
      <c r="L178" s="77">
        <f>SUM(L148:L177)</f>
        <v>0</v>
      </c>
      <c r="M178" s="82" t="s">
        <v>5</v>
      </c>
    </row>
    <row r="179" spans="1:13" s="81" customFormat="1" ht="23.25" customHeight="1" thickBot="1" x14ac:dyDescent="0.2">
      <c r="A179" s="187" t="s">
        <v>48</v>
      </c>
      <c r="B179" s="188"/>
      <c r="C179" s="188"/>
      <c r="D179" s="188"/>
      <c r="E179" s="188"/>
      <c r="F179" s="188"/>
      <c r="G179" s="188"/>
      <c r="H179" s="188"/>
      <c r="I179" s="188"/>
      <c r="J179" s="188"/>
      <c r="K179" s="201"/>
      <c r="L179" s="77">
        <f>L178+L143</f>
        <v>0</v>
      </c>
      <c r="M179" s="82" t="s">
        <v>5</v>
      </c>
    </row>
    <row r="180" spans="1:13" s="81" customFormat="1" ht="23.25" customHeight="1" x14ac:dyDescent="0.15">
      <c r="A180" s="195" t="s">
        <v>75</v>
      </c>
      <c r="B180" s="195"/>
      <c r="C180" s="195"/>
      <c r="D180" s="195"/>
      <c r="E180" s="126"/>
      <c r="F180" s="196" t="s">
        <v>60</v>
      </c>
      <c r="G180" s="196"/>
      <c r="H180" s="127" t="s">
        <v>78</v>
      </c>
      <c r="I180" s="197"/>
      <c r="J180" s="197"/>
      <c r="K180" s="197"/>
      <c r="L180" s="197"/>
      <c r="M180" s="98"/>
    </row>
    <row r="181" spans="1:13" s="81" customFormat="1" ht="23.25" customHeight="1" x14ac:dyDescent="0.15">
      <c r="A181" s="198" t="s">
        <v>61</v>
      </c>
      <c r="B181" s="198"/>
      <c r="C181" s="198"/>
      <c r="D181" s="198"/>
      <c r="E181" s="198"/>
      <c r="F181" s="124"/>
      <c r="G181" s="124"/>
      <c r="H181" s="125" t="s">
        <v>79</v>
      </c>
      <c r="I181" s="180"/>
      <c r="J181" s="180"/>
      <c r="K181" s="180"/>
      <c r="L181" s="180"/>
      <c r="M181" s="100"/>
    </row>
    <row r="182" spans="1:13" s="81" customFormat="1" ht="23.25" customHeight="1" x14ac:dyDescent="0.15">
      <c r="A182" s="99"/>
      <c r="B182" s="101"/>
      <c r="C182" s="101"/>
      <c r="D182" s="101"/>
      <c r="E182" s="101"/>
      <c r="F182" s="101"/>
      <c r="G182" s="101"/>
      <c r="H182" s="125" t="s">
        <v>77</v>
      </c>
      <c r="I182" s="192"/>
      <c r="J182" s="192"/>
      <c r="K182" s="192"/>
      <c r="L182" s="192"/>
      <c r="M182" s="100"/>
    </row>
    <row r="183" spans="1:13" s="81" customFormat="1" ht="23.25" customHeight="1" thickBot="1" x14ac:dyDescent="0.2">
      <c r="A183" s="102"/>
      <c r="B183" s="103"/>
      <c r="C183" s="103"/>
      <c r="D183" s="103"/>
      <c r="E183" s="103"/>
      <c r="F183" s="103"/>
      <c r="G183" s="103"/>
      <c r="H183" s="103"/>
      <c r="I183" s="103"/>
      <c r="J183" s="103"/>
      <c r="K183" s="103"/>
      <c r="L183" s="104"/>
      <c r="M183" s="105"/>
    </row>
    <row r="184" spans="1:13" s="81" customFormat="1" ht="23.25" customHeight="1" x14ac:dyDescent="0.15">
      <c r="A184" s="72">
        <v>151</v>
      </c>
      <c r="B184" s="70" t="str">
        <f>名簿!D159&amp;""</f>
        <v/>
      </c>
      <c r="C184" s="70" t="str">
        <f>名簿!E159&amp;""</f>
        <v/>
      </c>
      <c r="D184" s="182" t="str">
        <f>名簿!F159&amp;""</f>
        <v/>
      </c>
      <c r="E184" s="183"/>
      <c r="F184" s="182" t="str">
        <f>名簿!H159&amp;""</f>
        <v/>
      </c>
      <c r="G184" s="183"/>
      <c r="H184" s="73"/>
      <c r="I184" s="76"/>
      <c r="J184" s="79" t="s">
        <v>5</v>
      </c>
      <c r="K184" s="71">
        <v>0</v>
      </c>
      <c r="L184" s="77">
        <f t="shared" si="2"/>
        <v>0</v>
      </c>
      <c r="M184" s="82" t="s">
        <v>5</v>
      </c>
    </row>
    <row r="185" spans="1:13" s="81" customFormat="1" ht="23.25" customHeight="1" x14ac:dyDescent="0.15">
      <c r="A185" s="72">
        <v>152</v>
      </c>
      <c r="B185" s="70" t="str">
        <f>名簿!D160&amp;""</f>
        <v/>
      </c>
      <c r="C185" s="70" t="str">
        <f>名簿!E160&amp;""</f>
        <v/>
      </c>
      <c r="D185" s="182" t="str">
        <f>名簿!F160&amp;""</f>
        <v/>
      </c>
      <c r="E185" s="183"/>
      <c r="F185" s="182" t="str">
        <f>名簿!H160&amp;""</f>
        <v/>
      </c>
      <c r="G185" s="183"/>
      <c r="H185" s="73"/>
      <c r="I185" s="76"/>
      <c r="J185" s="79" t="s">
        <v>5</v>
      </c>
      <c r="K185" s="71">
        <v>0</v>
      </c>
      <c r="L185" s="77">
        <f t="shared" si="2"/>
        <v>0</v>
      </c>
      <c r="M185" s="82" t="s">
        <v>5</v>
      </c>
    </row>
    <row r="186" spans="1:13" s="81" customFormat="1" ht="23.25" customHeight="1" x14ac:dyDescent="0.15">
      <c r="A186" s="72">
        <v>153</v>
      </c>
      <c r="B186" s="70" t="str">
        <f>名簿!D161&amp;""</f>
        <v/>
      </c>
      <c r="C186" s="70" t="str">
        <f>名簿!E161&amp;""</f>
        <v/>
      </c>
      <c r="D186" s="182" t="str">
        <f>名簿!F161&amp;""</f>
        <v/>
      </c>
      <c r="E186" s="183"/>
      <c r="F186" s="182" t="str">
        <f>名簿!H161&amp;""</f>
        <v/>
      </c>
      <c r="G186" s="183"/>
      <c r="H186" s="73"/>
      <c r="I186" s="76"/>
      <c r="J186" s="79" t="s">
        <v>5</v>
      </c>
      <c r="K186" s="71">
        <v>0</v>
      </c>
      <c r="L186" s="77">
        <f t="shared" si="2"/>
        <v>0</v>
      </c>
      <c r="M186" s="82" t="s">
        <v>5</v>
      </c>
    </row>
    <row r="187" spans="1:13" s="81" customFormat="1" ht="23.25" customHeight="1" x14ac:dyDescent="0.15">
      <c r="A187" s="72">
        <v>154</v>
      </c>
      <c r="B187" s="70" t="str">
        <f>名簿!D162&amp;""</f>
        <v/>
      </c>
      <c r="C187" s="70" t="str">
        <f>名簿!E162&amp;""</f>
        <v/>
      </c>
      <c r="D187" s="182" t="str">
        <f>名簿!F162&amp;""</f>
        <v/>
      </c>
      <c r="E187" s="183"/>
      <c r="F187" s="182" t="str">
        <f>名簿!H162&amp;""</f>
        <v/>
      </c>
      <c r="G187" s="183"/>
      <c r="H187" s="73"/>
      <c r="I187" s="76"/>
      <c r="J187" s="79" t="s">
        <v>5</v>
      </c>
      <c r="K187" s="71">
        <v>0</v>
      </c>
      <c r="L187" s="77">
        <f t="shared" si="2"/>
        <v>0</v>
      </c>
      <c r="M187" s="82" t="s">
        <v>5</v>
      </c>
    </row>
    <row r="188" spans="1:13" s="81" customFormat="1" ht="23.25" customHeight="1" x14ac:dyDescent="0.15">
      <c r="A188" s="72">
        <v>155</v>
      </c>
      <c r="B188" s="70" t="str">
        <f>名簿!D163&amp;""</f>
        <v/>
      </c>
      <c r="C188" s="70" t="str">
        <f>名簿!E163&amp;""</f>
        <v/>
      </c>
      <c r="D188" s="182" t="str">
        <f>名簿!F163&amp;""</f>
        <v/>
      </c>
      <c r="E188" s="183"/>
      <c r="F188" s="182" t="str">
        <f>名簿!H163&amp;""</f>
        <v/>
      </c>
      <c r="G188" s="183"/>
      <c r="H188" s="73"/>
      <c r="I188" s="76"/>
      <c r="J188" s="79" t="s">
        <v>5</v>
      </c>
      <c r="K188" s="71">
        <v>0</v>
      </c>
      <c r="L188" s="77">
        <f t="shared" si="2"/>
        <v>0</v>
      </c>
      <c r="M188" s="82" t="s">
        <v>5</v>
      </c>
    </row>
    <row r="189" spans="1:13" s="81" customFormat="1" ht="23.25" customHeight="1" x14ac:dyDescent="0.15">
      <c r="A189" s="72">
        <v>156</v>
      </c>
      <c r="B189" s="70" t="str">
        <f>名簿!D164&amp;""</f>
        <v/>
      </c>
      <c r="C189" s="70" t="str">
        <f>名簿!E164&amp;""</f>
        <v/>
      </c>
      <c r="D189" s="182" t="str">
        <f>名簿!F164&amp;""</f>
        <v/>
      </c>
      <c r="E189" s="183"/>
      <c r="F189" s="182" t="str">
        <f>名簿!H164&amp;""</f>
        <v/>
      </c>
      <c r="G189" s="183"/>
      <c r="H189" s="73"/>
      <c r="I189" s="76"/>
      <c r="J189" s="79" t="s">
        <v>5</v>
      </c>
      <c r="K189" s="71">
        <v>0</v>
      </c>
      <c r="L189" s="77">
        <f t="shared" si="2"/>
        <v>0</v>
      </c>
      <c r="M189" s="82" t="s">
        <v>5</v>
      </c>
    </row>
    <row r="190" spans="1:13" s="81" customFormat="1" ht="23.25" customHeight="1" x14ac:dyDescent="0.15">
      <c r="A190" s="72">
        <v>157</v>
      </c>
      <c r="B190" s="70" t="str">
        <f>名簿!D165&amp;""</f>
        <v/>
      </c>
      <c r="C190" s="70" t="str">
        <f>名簿!E165&amp;""</f>
        <v/>
      </c>
      <c r="D190" s="182" t="str">
        <f>名簿!F165&amp;""</f>
        <v/>
      </c>
      <c r="E190" s="183"/>
      <c r="F190" s="182" t="str">
        <f>名簿!H165&amp;""</f>
        <v/>
      </c>
      <c r="G190" s="183"/>
      <c r="H190" s="73"/>
      <c r="I190" s="76"/>
      <c r="J190" s="79" t="s">
        <v>5</v>
      </c>
      <c r="K190" s="71">
        <v>0</v>
      </c>
      <c r="L190" s="77">
        <f t="shared" si="2"/>
        <v>0</v>
      </c>
      <c r="M190" s="82" t="s">
        <v>5</v>
      </c>
    </row>
    <row r="191" spans="1:13" s="81" customFormat="1" ht="23.25" customHeight="1" x14ac:dyDescent="0.15">
      <c r="A191" s="72">
        <v>158</v>
      </c>
      <c r="B191" s="70" t="str">
        <f>名簿!D166&amp;""</f>
        <v/>
      </c>
      <c r="C191" s="70" t="str">
        <f>名簿!E166&amp;""</f>
        <v/>
      </c>
      <c r="D191" s="182" t="str">
        <f>名簿!F166&amp;""</f>
        <v/>
      </c>
      <c r="E191" s="183"/>
      <c r="F191" s="182" t="str">
        <f>名簿!H166&amp;""</f>
        <v/>
      </c>
      <c r="G191" s="183"/>
      <c r="H191" s="73"/>
      <c r="I191" s="76"/>
      <c r="J191" s="79" t="s">
        <v>5</v>
      </c>
      <c r="K191" s="71">
        <v>0</v>
      </c>
      <c r="L191" s="77">
        <f t="shared" si="2"/>
        <v>0</v>
      </c>
      <c r="M191" s="82" t="s">
        <v>5</v>
      </c>
    </row>
    <row r="192" spans="1:13" s="81" customFormat="1" ht="23.25" customHeight="1" x14ac:dyDescent="0.15">
      <c r="A192" s="72">
        <v>159</v>
      </c>
      <c r="B192" s="70" t="str">
        <f>名簿!D167&amp;""</f>
        <v/>
      </c>
      <c r="C192" s="70" t="str">
        <f>名簿!E167&amp;""</f>
        <v/>
      </c>
      <c r="D192" s="182" t="str">
        <f>名簿!F167&amp;""</f>
        <v/>
      </c>
      <c r="E192" s="183"/>
      <c r="F192" s="182" t="str">
        <f>名簿!H167&amp;""</f>
        <v/>
      </c>
      <c r="G192" s="183"/>
      <c r="H192" s="73"/>
      <c r="I192" s="76"/>
      <c r="J192" s="79" t="s">
        <v>5</v>
      </c>
      <c r="K192" s="71">
        <v>0</v>
      </c>
      <c r="L192" s="77">
        <f t="shared" si="2"/>
        <v>0</v>
      </c>
      <c r="M192" s="82" t="s">
        <v>5</v>
      </c>
    </row>
    <row r="193" spans="1:13" s="81" customFormat="1" ht="23.25" customHeight="1" x14ac:dyDescent="0.15">
      <c r="A193" s="72">
        <v>160</v>
      </c>
      <c r="B193" s="70" t="str">
        <f>名簿!D168&amp;""</f>
        <v/>
      </c>
      <c r="C193" s="70" t="str">
        <f>名簿!E168&amp;""</f>
        <v/>
      </c>
      <c r="D193" s="182" t="str">
        <f>名簿!F168&amp;""</f>
        <v/>
      </c>
      <c r="E193" s="183"/>
      <c r="F193" s="182" t="str">
        <f>名簿!H168&amp;""</f>
        <v/>
      </c>
      <c r="G193" s="183"/>
      <c r="H193" s="73"/>
      <c r="I193" s="76"/>
      <c r="J193" s="79" t="s">
        <v>5</v>
      </c>
      <c r="K193" s="71">
        <v>0</v>
      </c>
      <c r="L193" s="77">
        <f t="shared" si="2"/>
        <v>0</v>
      </c>
      <c r="M193" s="82" t="s">
        <v>5</v>
      </c>
    </row>
    <row r="194" spans="1:13" s="81" customFormat="1" ht="23.25" customHeight="1" x14ac:dyDescent="0.15">
      <c r="A194" s="72">
        <v>161</v>
      </c>
      <c r="B194" s="70" t="str">
        <f>名簿!D169&amp;""</f>
        <v/>
      </c>
      <c r="C194" s="70" t="str">
        <f>名簿!E169&amp;""</f>
        <v/>
      </c>
      <c r="D194" s="182" t="str">
        <f>名簿!F169&amp;""</f>
        <v/>
      </c>
      <c r="E194" s="183"/>
      <c r="F194" s="182" t="str">
        <f>名簿!H169&amp;""</f>
        <v/>
      </c>
      <c r="G194" s="183"/>
      <c r="H194" s="73"/>
      <c r="I194" s="76"/>
      <c r="J194" s="79" t="s">
        <v>5</v>
      </c>
      <c r="K194" s="71">
        <v>0</v>
      </c>
      <c r="L194" s="77">
        <f t="shared" si="2"/>
        <v>0</v>
      </c>
      <c r="M194" s="82" t="s">
        <v>5</v>
      </c>
    </row>
    <row r="195" spans="1:13" s="81" customFormat="1" ht="23.25" customHeight="1" x14ac:dyDescent="0.15">
      <c r="A195" s="72">
        <v>162</v>
      </c>
      <c r="B195" s="70" t="str">
        <f>名簿!D170&amp;""</f>
        <v/>
      </c>
      <c r="C195" s="70" t="str">
        <f>名簿!E170&amp;""</f>
        <v/>
      </c>
      <c r="D195" s="182" t="str">
        <f>名簿!F170&amp;""</f>
        <v/>
      </c>
      <c r="E195" s="183"/>
      <c r="F195" s="182" t="str">
        <f>名簿!H170&amp;""</f>
        <v/>
      </c>
      <c r="G195" s="183"/>
      <c r="H195" s="73"/>
      <c r="I195" s="76"/>
      <c r="J195" s="79" t="s">
        <v>5</v>
      </c>
      <c r="K195" s="71">
        <v>0</v>
      </c>
      <c r="L195" s="77">
        <f t="shared" si="2"/>
        <v>0</v>
      </c>
      <c r="M195" s="82" t="s">
        <v>5</v>
      </c>
    </row>
    <row r="196" spans="1:13" s="81" customFormat="1" ht="23.25" customHeight="1" x14ac:dyDescent="0.15">
      <c r="A196" s="72">
        <v>163</v>
      </c>
      <c r="B196" s="70" t="str">
        <f>名簿!D171&amp;""</f>
        <v/>
      </c>
      <c r="C196" s="70" t="str">
        <f>名簿!E171&amp;""</f>
        <v/>
      </c>
      <c r="D196" s="182" t="str">
        <f>名簿!F171&amp;""</f>
        <v/>
      </c>
      <c r="E196" s="183"/>
      <c r="F196" s="182" t="str">
        <f>名簿!H171&amp;""</f>
        <v/>
      </c>
      <c r="G196" s="183"/>
      <c r="H196" s="73"/>
      <c r="I196" s="76"/>
      <c r="J196" s="79" t="s">
        <v>5</v>
      </c>
      <c r="K196" s="71">
        <v>0</v>
      </c>
      <c r="L196" s="77">
        <f t="shared" si="2"/>
        <v>0</v>
      </c>
      <c r="M196" s="82" t="s">
        <v>5</v>
      </c>
    </row>
    <row r="197" spans="1:13" s="81" customFormat="1" ht="23.25" customHeight="1" x14ac:dyDescent="0.15">
      <c r="A197" s="72">
        <v>164</v>
      </c>
      <c r="B197" s="70" t="str">
        <f>名簿!D172&amp;""</f>
        <v/>
      </c>
      <c r="C197" s="70" t="str">
        <f>名簿!E172&amp;""</f>
        <v/>
      </c>
      <c r="D197" s="182" t="str">
        <f>名簿!F172&amp;""</f>
        <v/>
      </c>
      <c r="E197" s="183"/>
      <c r="F197" s="182" t="str">
        <f>名簿!H172&amp;""</f>
        <v/>
      </c>
      <c r="G197" s="183"/>
      <c r="H197" s="73"/>
      <c r="I197" s="76"/>
      <c r="J197" s="79" t="s">
        <v>5</v>
      </c>
      <c r="K197" s="71">
        <v>0</v>
      </c>
      <c r="L197" s="77">
        <f t="shared" si="2"/>
        <v>0</v>
      </c>
      <c r="M197" s="82" t="s">
        <v>5</v>
      </c>
    </row>
    <row r="198" spans="1:13" s="81" customFormat="1" ht="23.25" customHeight="1" x14ac:dyDescent="0.15">
      <c r="A198" s="72">
        <v>165</v>
      </c>
      <c r="B198" s="70" t="str">
        <f>名簿!D173&amp;""</f>
        <v/>
      </c>
      <c r="C198" s="70" t="str">
        <f>名簿!E173&amp;""</f>
        <v/>
      </c>
      <c r="D198" s="182" t="str">
        <f>名簿!F173&amp;""</f>
        <v/>
      </c>
      <c r="E198" s="183"/>
      <c r="F198" s="182" t="str">
        <f>名簿!H173&amp;""</f>
        <v/>
      </c>
      <c r="G198" s="183"/>
      <c r="H198" s="73"/>
      <c r="I198" s="76"/>
      <c r="J198" s="79" t="s">
        <v>5</v>
      </c>
      <c r="K198" s="71">
        <v>0</v>
      </c>
      <c r="L198" s="77">
        <f t="shared" si="2"/>
        <v>0</v>
      </c>
      <c r="M198" s="82" t="s">
        <v>5</v>
      </c>
    </row>
    <row r="199" spans="1:13" s="81" customFormat="1" ht="23.25" customHeight="1" x14ac:dyDescent="0.15">
      <c r="A199" s="72">
        <v>166</v>
      </c>
      <c r="B199" s="70" t="str">
        <f>名簿!D174&amp;""</f>
        <v/>
      </c>
      <c r="C199" s="70" t="str">
        <f>名簿!E174&amp;""</f>
        <v/>
      </c>
      <c r="D199" s="182" t="str">
        <f>名簿!F174&amp;""</f>
        <v/>
      </c>
      <c r="E199" s="183"/>
      <c r="F199" s="182" t="str">
        <f>名簿!H174&amp;""</f>
        <v/>
      </c>
      <c r="G199" s="183"/>
      <c r="H199" s="73"/>
      <c r="I199" s="76"/>
      <c r="J199" s="79" t="s">
        <v>5</v>
      </c>
      <c r="K199" s="71">
        <v>0</v>
      </c>
      <c r="L199" s="77">
        <f t="shared" si="2"/>
        <v>0</v>
      </c>
      <c r="M199" s="82" t="s">
        <v>5</v>
      </c>
    </row>
    <row r="200" spans="1:13" s="81" customFormat="1" ht="23.25" customHeight="1" x14ac:dyDescent="0.15">
      <c r="A200" s="72">
        <v>167</v>
      </c>
      <c r="B200" s="70" t="str">
        <f>名簿!D175&amp;""</f>
        <v/>
      </c>
      <c r="C200" s="70" t="str">
        <f>名簿!E175&amp;""</f>
        <v/>
      </c>
      <c r="D200" s="182" t="str">
        <f>名簿!F175&amp;""</f>
        <v/>
      </c>
      <c r="E200" s="183"/>
      <c r="F200" s="182" t="str">
        <f>名簿!H175&amp;""</f>
        <v/>
      </c>
      <c r="G200" s="183"/>
      <c r="H200" s="73"/>
      <c r="I200" s="76"/>
      <c r="J200" s="79" t="s">
        <v>5</v>
      </c>
      <c r="K200" s="71">
        <v>0</v>
      </c>
      <c r="L200" s="77">
        <f t="shared" si="2"/>
        <v>0</v>
      </c>
      <c r="M200" s="82" t="s">
        <v>5</v>
      </c>
    </row>
    <row r="201" spans="1:13" s="81" customFormat="1" ht="23.25" customHeight="1" x14ac:dyDescent="0.15">
      <c r="A201" s="72">
        <v>168</v>
      </c>
      <c r="B201" s="70" t="str">
        <f>名簿!D176&amp;""</f>
        <v/>
      </c>
      <c r="C201" s="70" t="str">
        <f>名簿!E176&amp;""</f>
        <v/>
      </c>
      <c r="D201" s="182" t="str">
        <f>名簿!F176&amp;""</f>
        <v/>
      </c>
      <c r="E201" s="183"/>
      <c r="F201" s="182" t="str">
        <f>名簿!H176&amp;""</f>
        <v/>
      </c>
      <c r="G201" s="183"/>
      <c r="H201" s="73"/>
      <c r="I201" s="76"/>
      <c r="J201" s="79" t="s">
        <v>5</v>
      </c>
      <c r="K201" s="71">
        <v>0</v>
      </c>
      <c r="L201" s="77">
        <f t="shared" si="2"/>
        <v>0</v>
      </c>
      <c r="M201" s="82" t="s">
        <v>5</v>
      </c>
    </row>
    <row r="202" spans="1:13" s="81" customFormat="1" ht="23.25" customHeight="1" x14ac:dyDescent="0.15">
      <c r="A202" s="72">
        <v>169</v>
      </c>
      <c r="B202" s="70" t="str">
        <f>名簿!D177&amp;""</f>
        <v/>
      </c>
      <c r="C202" s="70" t="str">
        <f>名簿!E177&amp;""</f>
        <v/>
      </c>
      <c r="D202" s="182" t="str">
        <f>名簿!F177&amp;""</f>
        <v/>
      </c>
      <c r="E202" s="183"/>
      <c r="F202" s="182" t="str">
        <f>名簿!H177&amp;""</f>
        <v/>
      </c>
      <c r="G202" s="183"/>
      <c r="H202" s="73"/>
      <c r="I202" s="76"/>
      <c r="J202" s="79" t="s">
        <v>5</v>
      </c>
      <c r="K202" s="71">
        <v>0</v>
      </c>
      <c r="L202" s="77">
        <f t="shared" si="2"/>
        <v>0</v>
      </c>
      <c r="M202" s="82" t="s">
        <v>5</v>
      </c>
    </row>
    <row r="203" spans="1:13" s="81" customFormat="1" ht="23.25" customHeight="1" x14ac:dyDescent="0.15">
      <c r="A203" s="72">
        <v>170</v>
      </c>
      <c r="B203" s="70" t="str">
        <f>名簿!D178&amp;""</f>
        <v/>
      </c>
      <c r="C203" s="70" t="str">
        <f>名簿!E178&amp;""</f>
        <v/>
      </c>
      <c r="D203" s="182" t="str">
        <f>名簿!F178&amp;""</f>
        <v/>
      </c>
      <c r="E203" s="183"/>
      <c r="F203" s="182" t="str">
        <f>名簿!H178&amp;""</f>
        <v/>
      </c>
      <c r="G203" s="183"/>
      <c r="H203" s="73"/>
      <c r="I203" s="76"/>
      <c r="J203" s="79" t="s">
        <v>5</v>
      </c>
      <c r="K203" s="71">
        <v>0</v>
      </c>
      <c r="L203" s="77">
        <f t="shared" si="2"/>
        <v>0</v>
      </c>
      <c r="M203" s="82" t="s">
        <v>5</v>
      </c>
    </row>
    <row r="204" spans="1:13" s="81" customFormat="1" ht="23.25" customHeight="1" x14ac:dyDescent="0.15">
      <c r="A204" s="72">
        <v>171</v>
      </c>
      <c r="B204" s="70" t="str">
        <f>名簿!D179&amp;""</f>
        <v/>
      </c>
      <c r="C204" s="70" t="str">
        <f>名簿!E179&amp;""</f>
        <v/>
      </c>
      <c r="D204" s="182" t="str">
        <f>名簿!F179&amp;""</f>
        <v/>
      </c>
      <c r="E204" s="183"/>
      <c r="F204" s="182" t="str">
        <f>名簿!H179&amp;""</f>
        <v/>
      </c>
      <c r="G204" s="183"/>
      <c r="H204" s="73"/>
      <c r="I204" s="76"/>
      <c r="J204" s="79" t="s">
        <v>5</v>
      </c>
      <c r="K204" s="71">
        <v>0</v>
      </c>
      <c r="L204" s="77">
        <f t="shared" si="2"/>
        <v>0</v>
      </c>
      <c r="M204" s="82" t="s">
        <v>5</v>
      </c>
    </row>
    <row r="205" spans="1:13" s="81" customFormat="1" ht="23.25" customHeight="1" x14ac:dyDescent="0.15">
      <c r="A205" s="72">
        <v>172</v>
      </c>
      <c r="B205" s="70" t="str">
        <f>名簿!D180&amp;""</f>
        <v/>
      </c>
      <c r="C205" s="70" t="str">
        <f>名簿!E180&amp;""</f>
        <v/>
      </c>
      <c r="D205" s="182" t="str">
        <f>名簿!F180&amp;""</f>
        <v/>
      </c>
      <c r="E205" s="183"/>
      <c r="F205" s="182" t="str">
        <f>名簿!H180&amp;""</f>
        <v/>
      </c>
      <c r="G205" s="183"/>
      <c r="H205" s="73"/>
      <c r="I205" s="76"/>
      <c r="J205" s="79" t="s">
        <v>5</v>
      </c>
      <c r="K205" s="71">
        <v>0</v>
      </c>
      <c r="L205" s="77">
        <f t="shared" si="2"/>
        <v>0</v>
      </c>
      <c r="M205" s="82" t="s">
        <v>5</v>
      </c>
    </row>
    <row r="206" spans="1:13" s="81" customFormat="1" ht="23.25" customHeight="1" x14ac:dyDescent="0.15">
      <c r="A206" s="72">
        <v>173</v>
      </c>
      <c r="B206" s="70" t="str">
        <f>名簿!D181&amp;""</f>
        <v/>
      </c>
      <c r="C206" s="70" t="str">
        <f>名簿!E181&amp;""</f>
        <v/>
      </c>
      <c r="D206" s="182" t="str">
        <f>名簿!F181&amp;""</f>
        <v/>
      </c>
      <c r="E206" s="183"/>
      <c r="F206" s="182" t="str">
        <f>名簿!H181&amp;""</f>
        <v/>
      </c>
      <c r="G206" s="183"/>
      <c r="H206" s="73"/>
      <c r="I206" s="76"/>
      <c r="J206" s="79" t="s">
        <v>5</v>
      </c>
      <c r="K206" s="71">
        <v>0</v>
      </c>
      <c r="L206" s="77">
        <f t="shared" si="2"/>
        <v>0</v>
      </c>
      <c r="M206" s="82" t="s">
        <v>5</v>
      </c>
    </row>
    <row r="207" spans="1:13" s="81" customFormat="1" ht="23.25" customHeight="1" x14ac:dyDescent="0.15">
      <c r="A207" s="72">
        <v>174</v>
      </c>
      <c r="B207" s="70" t="str">
        <f>名簿!D182&amp;""</f>
        <v/>
      </c>
      <c r="C207" s="70" t="str">
        <f>名簿!E182&amp;""</f>
        <v/>
      </c>
      <c r="D207" s="182" t="str">
        <f>名簿!F182&amp;""</f>
        <v/>
      </c>
      <c r="E207" s="183"/>
      <c r="F207" s="182" t="str">
        <f>名簿!H182&amp;""</f>
        <v/>
      </c>
      <c r="G207" s="183"/>
      <c r="H207" s="73"/>
      <c r="I207" s="76"/>
      <c r="J207" s="79" t="s">
        <v>5</v>
      </c>
      <c r="K207" s="71">
        <v>0</v>
      </c>
      <c r="L207" s="77">
        <f t="shared" si="2"/>
        <v>0</v>
      </c>
      <c r="M207" s="82" t="s">
        <v>5</v>
      </c>
    </row>
    <row r="208" spans="1:13" s="81" customFormat="1" ht="23.25" customHeight="1" x14ac:dyDescent="0.15">
      <c r="A208" s="72">
        <v>175</v>
      </c>
      <c r="B208" s="70" t="str">
        <f>名簿!D183&amp;""</f>
        <v/>
      </c>
      <c r="C208" s="70" t="str">
        <f>名簿!E183&amp;""</f>
        <v/>
      </c>
      <c r="D208" s="182" t="str">
        <f>名簿!F183&amp;""</f>
        <v/>
      </c>
      <c r="E208" s="183"/>
      <c r="F208" s="182" t="str">
        <f>名簿!H183&amp;""</f>
        <v/>
      </c>
      <c r="G208" s="183"/>
      <c r="H208" s="73"/>
      <c r="I208" s="76"/>
      <c r="J208" s="79" t="s">
        <v>5</v>
      </c>
      <c r="K208" s="71">
        <v>0</v>
      </c>
      <c r="L208" s="77">
        <f t="shared" si="2"/>
        <v>0</v>
      </c>
      <c r="M208" s="82" t="s">
        <v>5</v>
      </c>
    </row>
    <row r="209" spans="1:13" s="81" customFormat="1" ht="23.25" customHeight="1" x14ac:dyDescent="0.15">
      <c r="A209" s="72">
        <v>176</v>
      </c>
      <c r="B209" s="70" t="str">
        <f>名簿!D184&amp;""</f>
        <v/>
      </c>
      <c r="C209" s="70" t="str">
        <f>名簿!E184&amp;""</f>
        <v/>
      </c>
      <c r="D209" s="182" t="str">
        <f>名簿!F184&amp;""</f>
        <v/>
      </c>
      <c r="E209" s="183"/>
      <c r="F209" s="182" t="str">
        <f>名簿!H184&amp;""</f>
        <v/>
      </c>
      <c r="G209" s="183"/>
      <c r="H209" s="73"/>
      <c r="I209" s="76"/>
      <c r="J209" s="79" t="s">
        <v>5</v>
      </c>
      <c r="K209" s="71">
        <v>0</v>
      </c>
      <c r="L209" s="77">
        <f t="shared" si="2"/>
        <v>0</v>
      </c>
      <c r="M209" s="82" t="s">
        <v>5</v>
      </c>
    </row>
    <row r="210" spans="1:13" s="81" customFormat="1" ht="23.25" customHeight="1" x14ac:dyDescent="0.15">
      <c r="A210" s="72">
        <v>177</v>
      </c>
      <c r="B210" s="70" t="str">
        <f>名簿!D185&amp;""</f>
        <v/>
      </c>
      <c r="C210" s="70" t="str">
        <f>名簿!E185&amp;""</f>
        <v/>
      </c>
      <c r="D210" s="182" t="str">
        <f>名簿!F185&amp;""</f>
        <v/>
      </c>
      <c r="E210" s="183"/>
      <c r="F210" s="182" t="str">
        <f>名簿!H185&amp;""</f>
        <v/>
      </c>
      <c r="G210" s="183"/>
      <c r="H210" s="73"/>
      <c r="I210" s="76"/>
      <c r="J210" s="79" t="s">
        <v>5</v>
      </c>
      <c r="K210" s="71">
        <v>0</v>
      </c>
      <c r="L210" s="77">
        <f t="shared" si="2"/>
        <v>0</v>
      </c>
      <c r="M210" s="82" t="s">
        <v>5</v>
      </c>
    </row>
    <row r="211" spans="1:13" s="81" customFormat="1" ht="23.25" customHeight="1" x14ac:dyDescent="0.15">
      <c r="A211" s="72">
        <v>178</v>
      </c>
      <c r="B211" s="70" t="str">
        <f>名簿!D186&amp;""</f>
        <v/>
      </c>
      <c r="C211" s="70" t="str">
        <f>名簿!E186&amp;""</f>
        <v/>
      </c>
      <c r="D211" s="182" t="str">
        <f>名簿!F186&amp;""</f>
        <v/>
      </c>
      <c r="E211" s="183"/>
      <c r="F211" s="182" t="str">
        <f>名簿!H186&amp;""</f>
        <v/>
      </c>
      <c r="G211" s="183"/>
      <c r="H211" s="73"/>
      <c r="I211" s="76"/>
      <c r="J211" s="79" t="s">
        <v>5</v>
      </c>
      <c r="K211" s="71">
        <v>0</v>
      </c>
      <c r="L211" s="77">
        <f t="shared" si="2"/>
        <v>0</v>
      </c>
      <c r="M211" s="82" t="s">
        <v>5</v>
      </c>
    </row>
    <row r="212" spans="1:13" s="81" customFormat="1" ht="23.25" customHeight="1" x14ac:dyDescent="0.15">
      <c r="A212" s="72">
        <v>179</v>
      </c>
      <c r="B212" s="70" t="str">
        <f>名簿!D187&amp;""</f>
        <v/>
      </c>
      <c r="C212" s="70" t="str">
        <f>名簿!E187&amp;""</f>
        <v/>
      </c>
      <c r="D212" s="182" t="str">
        <f>名簿!F187&amp;""</f>
        <v/>
      </c>
      <c r="E212" s="183"/>
      <c r="F212" s="182" t="str">
        <f>名簿!H187&amp;""</f>
        <v/>
      </c>
      <c r="G212" s="183"/>
      <c r="H212" s="73"/>
      <c r="I212" s="76"/>
      <c r="J212" s="79" t="s">
        <v>5</v>
      </c>
      <c r="K212" s="71">
        <v>0</v>
      </c>
      <c r="L212" s="77">
        <f t="shared" si="2"/>
        <v>0</v>
      </c>
      <c r="M212" s="82" t="s">
        <v>5</v>
      </c>
    </row>
    <row r="213" spans="1:13" s="81" customFormat="1" ht="23.25" customHeight="1" x14ac:dyDescent="0.15">
      <c r="A213" s="72">
        <v>180</v>
      </c>
      <c r="B213" s="70" t="str">
        <f>名簿!D188&amp;""</f>
        <v/>
      </c>
      <c r="C213" s="70" t="str">
        <f>名簿!E188&amp;""</f>
        <v/>
      </c>
      <c r="D213" s="182" t="str">
        <f>名簿!F188&amp;""</f>
        <v/>
      </c>
      <c r="E213" s="183"/>
      <c r="F213" s="182" t="str">
        <f>名簿!H188&amp;""</f>
        <v/>
      </c>
      <c r="G213" s="183"/>
      <c r="H213" s="73"/>
      <c r="I213" s="76"/>
      <c r="J213" s="79" t="s">
        <v>5</v>
      </c>
      <c r="K213" s="71">
        <v>0</v>
      </c>
      <c r="L213" s="77">
        <f t="shared" si="2"/>
        <v>0</v>
      </c>
      <c r="M213" s="82" t="s">
        <v>5</v>
      </c>
    </row>
    <row r="214" spans="1:13" s="81" customFormat="1" ht="23.25" customHeight="1" x14ac:dyDescent="0.15">
      <c r="A214" s="187" t="s">
        <v>30</v>
      </c>
      <c r="B214" s="188"/>
      <c r="C214" s="188"/>
      <c r="D214" s="188"/>
      <c r="E214" s="188"/>
      <c r="F214" s="188"/>
      <c r="G214" s="188"/>
      <c r="H214" s="188"/>
      <c r="I214" s="188"/>
      <c r="J214" s="188"/>
      <c r="K214" s="201"/>
      <c r="L214" s="77">
        <f>SUM(L184:L213)</f>
        <v>0</v>
      </c>
      <c r="M214" s="82" t="s">
        <v>5</v>
      </c>
    </row>
    <row r="215" spans="1:13" s="81" customFormat="1" ht="23.25" customHeight="1" thickBot="1" x14ac:dyDescent="0.2">
      <c r="A215" s="187" t="s">
        <v>48</v>
      </c>
      <c r="B215" s="188"/>
      <c r="C215" s="188"/>
      <c r="D215" s="188"/>
      <c r="E215" s="188"/>
      <c r="F215" s="188"/>
      <c r="G215" s="188"/>
      <c r="H215" s="188"/>
      <c r="I215" s="188"/>
      <c r="J215" s="188"/>
      <c r="K215" s="201"/>
      <c r="L215" s="77">
        <f>L214+L179</f>
        <v>0</v>
      </c>
      <c r="M215" s="82" t="s">
        <v>5</v>
      </c>
    </row>
    <row r="216" spans="1:13" s="81" customFormat="1" ht="23.25" customHeight="1" x14ac:dyDescent="0.15">
      <c r="A216" s="195" t="s">
        <v>75</v>
      </c>
      <c r="B216" s="195"/>
      <c r="C216" s="195"/>
      <c r="D216" s="195"/>
      <c r="E216" s="126"/>
      <c r="F216" s="196" t="s">
        <v>60</v>
      </c>
      <c r="G216" s="196"/>
      <c r="H216" s="127" t="s">
        <v>78</v>
      </c>
      <c r="I216" s="197"/>
      <c r="J216" s="197"/>
      <c r="K216" s="197"/>
      <c r="L216" s="197"/>
      <c r="M216" s="98"/>
    </row>
    <row r="217" spans="1:13" s="81" customFormat="1" ht="23.25" customHeight="1" x14ac:dyDescent="0.15">
      <c r="A217" s="198" t="s">
        <v>61</v>
      </c>
      <c r="B217" s="198"/>
      <c r="C217" s="198"/>
      <c r="D217" s="198"/>
      <c r="E217" s="198"/>
      <c r="F217" s="124"/>
      <c r="G217" s="124"/>
      <c r="H217" s="125" t="s">
        <v>79</v>
      </c>
      <c r="I217" s="180"/>
      <c r="J217" s="180"/>
      <c r="K217" s="180"/>
      <c r="L217" s="180"/>
      <c r="M217" s="100"/>
    </row>
    <row r="218" spans="1:13" s="81" customFormat="1" ht="23.25" customHeight="1" x14ac:dyDescent="0.15">
      <c r="A218" s="99"/>
      <c r="B218" s="101"/>
      <c r="C218" s="101"/>
      <c r="D218" s="101"/>
      <c r="E218" s="101"/>
      <c r="F218" s="101"/>
      <c r="G218" s="101"/>
      <c r="H218" s="125" t="s">
        <v>77</v>
      </c>
      <c r="I218" s="192"/>
      <c r="J218" s="192"/>
      <c r="K218" s="192"/>
      <c r="L218" s="192"/>
      <c r="M218" s="100"/>
    </row>
    <row r="219" spans="1:13" s="81" customFormat="1" ht="23.25" customHeight="1" thickBot="1" x14ac:dyDescent="0.2">
      <c r="A219" s="102"/>
      <c r="B219" s="103"/>
      <c r="C219" s="103"/>
      <c r="D219" s="103"/>
      <c r="E219" s="103"/>
      <c r="F219" s="103"/>
      <c r="G219" s="103"/>
      <c r="H219" s="103"/>
      <c r="I219" s="103"/>
      <c r="J219" s="103"/>
      <c r="K219" s="103"/>
      <c r="L219" s="104"/>
      <c r="M219" s="105"/>
    </row>
    <row r="220" spans="1:13" s="81" customFormat="1" ht="23.25" customHeight="1" x14ac:dyDescent="0.15">
      <c r="A220" s="72">
        <v>181</v>
      </c>
      <c r="B220" s="70" t="str">
        <f>名簿!D189&amp;""</f>
        <v/>
      </c>
      <c r="C220" s="70" t="str">
        <f>名簿!E189&amp;""</f>
        <v/>
      </c>
      <c r="D220" s="182" t="str">
        <f>名簿!F189&amp;""</f>
        <v/>
      </c>
      <c r="E220" s="183"/>
      <c r="F220" s="182" t="str">
        <f>名簿!H189&amp;""</f>
        <v/>
      </c>
      <c r="G220" s="183"/>
      <c r="H220" s="73"/>
      <c r="I220" s="76"/>
      <c r="J220" s="79" t="s">
        <v>5</v>
      </c>
      <c r="K220" s="71">
        <v>0</v>
      </c>
      <c r="L220" s="77">
        <f t="shared" si="2"/>
        <v>0</v>
      </c>
      <c r="M220" s="82" t="s">
        <v>5</v>
      </c>
    </row>
    <row r="221" spans="1:13" s="81" customFormat="1" ht="23.25" customHeight="1" x14ac:dyDescent="0.15">
      <c r="A221" s="72">
        <v>182</v>
      </c>
      <c r="B221" s="70" t="str">
        <f>名簿!D190&amp;""</f>
        <v/>
      </c>
      <c r="C221" s="70" t="str">
        <f>名簿!E190&amp;""</f>
        <v/>
      </c>
      <c r="D221" s="182" t="str">
        <f>名簿!F190&amp;""</f>
        <v/>
      </c>
      <c r="E221" s="183"/>
      <c r="F221" s="182" t="str">
        <f>名簿!H190&amp;""</f>
        <v/>
      </c>
      <c r="G221" s="183"/>
      <c r="H221" s="73"/>
      <c r="I221" s="76"/>
      <c r="J221" s="79" t="s">
        <v>5</v>
      </c>
      <c r="K221" s="71">
        <v>0</v>
      </c>
      <c r="L221" s="77">
        <f t="shared" si="2"/>
        <v>0</v>
      </c>
      <c r="M221" s="82" t="s">
        <v>5</v>
      </c>
    </row>
    <row r="222" spans="1:13" s="81" customFormat="1" ht="23.25" customHeight="1" x14ac:dyDescent="0.15">
      <c r="A222" s="72">
        <v>183</v>
      </c>
      <c r="B222" s="70" t="str">
        <f>名簿!D191&amp;""</f>
        <v/>
      </c>
      <c r="C222" s="70" t="str">
        <f>名簿!E191&amp;""</f>
        <v/>
      </c>
      <c r="D222" s="182" t="str">
        <f>名簿!F191&amp;""</f>
        <v/>
      </c>
      <c r="E222" s="183"/>
      <c r="F222" s="182" t="str">
        <f>名簿!H191&amp;""</f>
        <v/>
      </c>
      <c r="G222" s="183"/>
      <c r="H222" s="73"/>
      <c r="I222" s="76"/>
      <c r="J222" s="79" t="s">
        <v>5</v>
      </c>
      <c r="K222" s="71">
        <v>0</v>
      </c>
      <c r="L222" s="77">
        <f t="shared" si="2"/>
        <v>0</v>
      </c>
      <c r="M222" s="82" t="s">
        <v>5</v>
      </c>
    </row>
    <row r="223" spans="1:13" s="81" customFormat="1" ht="23.25" customHeight="1" x14ac:dyDescent="0.15">
      <c r="A223" s="72">
        <v>184</v>
      </c>
      <c r="B223" s="70" t="str">
        <f>名簿!D192&amp;""</f>
        <v/>
      </c>
      <c r="C223" s="70" t="str">
        <f>名簿!E192&amp;""</f>
        <v/>
      </c>
      <c r="D223" s="182" t="str">
        <f>名簿!F192&amp;""</f>
        <v/>
      </c>
      <c r="E223" s="183"/>
      <c r="F223" s="182" t="str">
        <f>名簿!H192&amp;""</f>
        <v/>
      </c>
      <c r="G223" s="183"/>
      <c r="H223" s="73"/>
      <c r="I223" s="76"/>
      <c r="J223" s="79" t="s">
        <v>5</v>
      </c>
      <c r="K223" s="71">
        <v>0</v>
      </c>
      <c r="L223" s="77">
        <f t="shared" si="2"/>
        <v>0</v>
      </c>
      <c r="M223" s="82" t="s">
        <v>5</v>
      </c>
    </row>
    <row r="224" spans="1:13" s="81" customFormat="1" ht="23.25" customHeight="1" x14ac:dyDescent="0.15">
      <c r="A224" s="72">
        <v>185</v>
      </c>
      <c r="B224" s="70" t="str">
        <f>名簿!D193&amp;""</f>
        <v/>
      </c>
      <c r="C224" s="70" t="str">
        <f>名簿!E193&amp;""</f>
        <v/>
      </c>
      <c r="D224" s="182" t="str">
        <f>名簿!F193&amp;""</f>
        <v/>
      </c>
      <c r="E224" s="183"/>
      <c r="F224" s="182" t="str">
        <f>名簿!H193&amp;""</f>
        <v/>
      </c>
      <c r="G224" s="183"/>
      <c r="H224" s="73"/>
      <c r="I224" s="76"/>
      <c r="J224" s="79" t="s">
        <v>5</v>
      </c>
      <c r="K224" s="71">
        <v>0</v>
      </c>
      <c r="L224" s="77">
        <f t="shared" si="2"/>
        <v>0</v>
      </c>
      <c r="M224" s="82" t="s">
        <v>5</v>
      </c>
    </row>
    <row r="225" spans="1:13" s="81" customFormat="1" ht="23.25" customHeight="1" x14ac:dyDescent="0.15">
      <c r="A225" s="72">
        <v>186</v>
      </c>
      <c r="B225" s="70" t="str">
        <f>名簿!D194&amp;""</f>
        <v/>
      </c>
      <c r="C225" s="70" t="str">
        <f>名簿!E194&amp;""</f>
        <v/>
      </c>
      <c r="D225" s="182" t="str">
        <f>名簿!F194&amp;""</f>
        <v/>
      </c>
      <c r="E225" s="183"/>
      <c r="F225" s="182" t="str">
        <f>名簿!H194&amp;""</f>
        <v/>
      </c>
      <c r="G225" s="183"/>
      <c r="H225" s="73"/>
      <c r="I225" s="76"/>
      <c r="J225" s="79" t="s">
        <v>5</v>
      </c>
      <c r="K225" s="71">
        <v>0</v>
      </c>
      <c r="L225" s="77">
        <f t="shared" si="2"/>
        <v>0</v>
      </c>
      <c r="M225" s="82" t="s">
        <v>5</v>
      </c>
    </row>
    <row r="226" spans="1:13" s="81" customFormat="1" ht="23.25" customHeight="1" x14ac:dyDescent="0.15">
      <c r="A226" s="72">
        <v>187</v>
      </c>
      <c r="B226" s="70" t="str">
        <f>名簿!D195&amp;""</f>
        <v/>
      </c>
      <c r="C226" s="70" t="str">
        <f>名簿!E195&amp;""</f>
        <v/>
      </c>
      <c r="D226" s="182" t="str">
        <f>名簿!F195&amp;""</f>
        <v/>
      </c>
      <c r="E226" s="183"/>
      <c r="F226" s="182" t="str">
        <f>名簿!H195&amp;""</f>
        <v/>
      </c>
      <c r="G226" s="183"/>
      <c r="H226" s="73"/>
      <c r="I226" s="76"/>
      <c r="J226" s="79" t="s">
        <v>5</v>
      </c>
      <c r="K226" s="71">
        <v>0</v>
      </c>
      <c r="L226" s="77">
        <f t="shared" si="2"/>
        <v>0</v>
      </c>
      <c r="M226" s="82" t="s">
        <v>5</v>
      </c>
    </row>
    <row r="227" spans="1:13" s="81" customFormat="1" ht="23.25" customHeight="1" x14ac:dyDescent="0.15">
      <c r="A227" s="72">
        <v>188</v>
      </c>
      <c r="B227" s="70" t="str">
        <f>名簿!D196&amp;""</f>
        <v/>
      </c>
      <c r="C227" s="70" t="str">
        <f>名簿!E196&amp;""</f>
        <v/>
      </c>
      <c r="D227" s="182" t="str">
        <f>名簿!F196&amp;""</f>
        <v/>
      </c>
      <c r="E227" s="183"/>
      <c r="F227" s="182" t="str">
        <f>名簿!H196&amp;""</f>
        <v/>
      </c>
      <c r="G227" s="183"/>
      <c r="H227" s="73"/>
      <c r="I227" s="76"/>
      <c r="J227" s="79" t="s">
        <v>5</v>
      </c>
      <c r="K227" s="71">
        <v>0</v>
      </c>
      <c r="L227" s="77">
        <f t="shared" si="2"/>
        <v>0</v>
      </c>
      <c r="M227" s="82" t="s">
        <v>5</v>
      </c>
    </row>
    <row r="228" spans="1:13" s="81" customFormat="1" ht="23.25" customHeight="1" x14ac:dyDescent="0.15">
      <c r="A228" s="72">
        <v>189</v>
      </c>
      <c r="B228" s="70" t="str">
        <f>名簿!D197&amp;""</f>
        <v/>
      </c>
      <c r="C228" s="70" t="str">
        <f>名簿!E197&amp;""</f>
        <v/>
      </c>
      <c r="D228" s="182" t="str">
        <f>名簿!F197&amp;""</f>
        <v/>
      </c>
      <c r="E228" s="183"/>
      <c r="F228" s="182" t="str">
        <f>名簿!H197&amp;""</f>
        <v/>
      </c>
      <c r="G228" s="183"/>
      <c r="H228" s="73"/>
      <c r="I228" s="76"/>
      <c r="J228" s="79" t="s">
        <v>5</v>
      </c>
      <c r="K228" s="71">
        <v>0</v>
      </c>
      <c r="L228" s="77">
        <f t="shared" si="2"/>
        <v>0</v>
      </c>
      <c r="M228" s="82" t="s">
        <v>5</v>
      </c>
    </row>
    <row r="229" spans="1:13" s="81" customFormat="1" ht="23.25" customHeight="1" x14ac:dyDescent="0.15">
      <c r="A229" s="72">
        <v>190</v>
      </c>
      <c r="B229" s="70" t="str">
        <f>名簿!D198&amp;""</f>
        <v/>
      </c>
      <c r="C229" s="70" t="str">
        <f>名簿!E198&amp;""</f>
        <v/>
      </c>
      <c r="D229" s="182" t="str">
        <f>名簿!F198&amp;""</f>
        <v/>
      </c>
      <c r="E229" s="183"/>
      <c r="F229" s="182" t="str">
        <f>名簿!H198&amp;""</f>
        <v/>
      </c>
      <c r="G229" s="183"/>
      <c r="H229" s="73"/>
      <c r="I229" s="76"/>
      <c r="J229" s="79" t="s">
        <v>5</v>
      </c>
      <c r="K229" s="71">
        <v>0</v>
      </c>
      <c r="L229" s="77">
        <f t="shared" si="2"/>
        <v>0</v>
      </c>
      <c r="M229" s="82" t="s">
        <v>5</v>
      </c>
    </row>
    <row r="230" spans="1:13" s="81" customFormat="1" ht="23.25" customHeight="1" x14ac:dyDescent="0.15">
      <c r="A230" s="72">
        <v>191</v>
      </c>
      <c r="B230" s="70" t="str">
        <f>名簿!D199&amp;""</f>
        <v/>
      </c>
      <c r="C230" s="70" t="str">
        <f>名簿!E199&amp;""</f>
        <v/>
      </c>
      <c r="D230" s="182" t="str">
        <f>名簿!F199&amp;""</f>
        <v/>
      </c>
      <c r="E230" s="183"/>
      <c r="F230" s="182" t="str">
        <f>名簿!H199&amp;""</f>
        <v/>
      </c>
      <c r="G230" s="183"/>
      <c r="H230" s="73"/>
      <c r="I230" s="76"/>
      <c r="J230" s="79" t="s">
        <v>5</v>
      </c>
      <c r="K230" s="71">
        <v>0</v>
      </c>
      <c r="L230" s="77">
        <f t="shared" si="2"/>
        <v>0</v>
      </c>
      <c r="M230" s="82" t="s">
        <v>5</v>
      </c>
    </row>
    <row r="231" spans="1:13" s="81" customFormat="1" ht="23.25" customHeight="1" x14ac:dyDescent="0.15">
      <c r="A231" s="72">
        <v>192</v>
      </c>
      <c r="B231" s="70" t="str">
        <f>名簿!D200&amp;""</f>
        <v/>
      </c>
      <c r="C231" s="70" t="str">
        <f>名簿!E200&amp;""</f>
        <v/>
      </c>
      <c r="D231" s="182" t="str">
        <f>名簿!F200&amp;""</f>
        <v/>
      </c>
      <c r="E231" s="183"/>
      <c r="F231" s="182" t="str">
        <f>名簿!H200&amp;""</f>
        <v/>
      </c>
      <c r="G231" s="183"/>
      <c r="H231" s="73"/>
      <c r="I231" s="76"/>
      <c r="J231" s="79" t="s">
        <v>5</v>
      </c>
      <c r="K231" s="71">
        <v>0</v>
      </c>
      <c r="L231" s="77">
        <f t="shared" si="2"/>
        <v>0</v>
      </c>
      <c r="M231" s="82" t="s">
        <v>5</v>
      </c>
    </row>
    <row r="232" spans="1:13" s="81" customFormat="1" ht="23.25" customHeight="1" x14ac:dyDescent="0.15">
      <c r="A232" s="72">
        <v>193</v>
      </c>
      <c r="B232" s="70" t="str">
        <f>名簿!D201&amp;""</f>
        <v/>
      </c>
      <c r="C232" s="70" t="str">
        <f>名簿!E201&amp;""</f>
        <v/>
      </c>
      <c r="D232" s="182" t="str">
        <f>名簿!F201&amp;""</f>
        <v/>
      </c>
      <c r="E232" s="183"/>
      <c r="F232" s="182" t="str">
        <f>名簿!H201&amp;""</f>
        <v/>
      </c>
      <c r="G232" s="183"/>
      <c r="H232" s="73"/>
      <c r="I232" s="76"/>
      <c r="J232" s="79" t="s">
        <v>5</v>
      </c>
      <c r="K232" s="71">
        <v>0</v>
      </c>
      <c r="L232" s="77">
        <f t="shared" si="2"/>
        <v>0</v>
      </c>
      <c r="M232" s="82" t="s">
        <v>5</v>
      </c>
    </row>
    <row r="233" spans="1:13" s="81" customFormat="1" ht="23.25" customHeight="1" x14ac:dyDescent="0.15">
      <c r="A233" s="72">
        <v>194</v>
      </c>
      <c r="B233" s="70" t="str">
        <f>名簿!D202&amp;""</f>
        <v/>
      </c>
      <c r="C233" s="70" t="str">
        <f>名簿!E202&amp;""</f>
        <v/>
      </c>
      <c r="D233" s="182" t="str">
        <f>名簿!F202&amp;""</f>
        <v/>
      </c>
      <c r="E233" s="183"/>
      <c r="F233" s="182" t="str">
        <f>名簿!H202&amp;""</f>
        <v/>
      </c>
      <c r="G233" s="183"/>
      <c r="H233" s="73"/>
      <c r="I233" s="76"/>
      <c r="J233" s="79" t="s">
        <v>5</v>
      </c>
      <c r="K233" s="71">
        <v>0</v>
      </c>
      <c r="L233" s="77">
        <f t="shared" ref="L233:L239" si="3">I233*2*K233</f>
        <v>0</v>
      </c>
      <c r="M233" s="82" t="s">
        <v>5</v>
      </c>
    </row>
    <row r="234" spans="1:13" s="81" customFormat="1" ht="23.25" customHeight="1" x14ac:dyDescent="0.15">
      <c r="A234" s="72">
        <v>195</v>
      </c>
      <c r="B234" s="70" t="str">
        <f>名簿!D203&amp;""</f>
        <v/>
      </c>
      <c r="C234" s="70" t="str">
        <f>名簿!E203&amp;""</f>
        <v/>
      </c>
      <c r="D234" s="182" t="str">
        <f>名簿!F203&amp;""</f>
        <v/>
      </c>
      <c r="E234" s="183"/>
      <c r="F234" s="182" t="str">
        <f>名簿!H203&amp;""</f>
        <v/>
      </c>
      <c r="G234" s="183"/>
      <c r="H234" s="73"/>
      <c r="I234" s="76"/>
      <c r="J234" s="79" t="s">
        <v>5</v>
      </c>
      <c r="K234" s="71">
        <v>0</v>
      </c>
      <c r="L234" s="77">
        <f t="shared" si="3"/>
        <v>0</v>
      </c>
      <c r="M234" s="82" t="s">
        <v>5</v>
      </c>
    </row>
    <row r="235" spans="1:13" s="81" customFormat="1" ht="23.25" customHeight="1" x14ac:dyDescent="0.15">
      <c r="A235" s="72">
        <v>196</v>
      </c>
      <c r="B235" s="70" t="str">
        <f>名簿!D204&amp;""</f>
        <v/>
      </c>
      <c r="C235" s="70" t="str">
        <f>名簿!E204&amp;""</f>
        <v/>
      </c>
      <c r="D235" s="182" t="str">
        <f>名簿!F204&amp;""</f>
        <v/>
      </c>
      <c r="E235" s="183"/>
      <c r="F235" s="182" t="str">
        <f>名簿!H204&amp;""</f>
        <v/>
      </c>
      <c r="G235" s="183"/>
      <c r="H235" s="73"/>
      <c r="I235" s="76"/>
      <c r="J235" s="79" t="s">
        <v>5</v>
      </c>
      <c r="K235" s="71">
        <v>0</v>
      </c>
      <c r="L235" s="77">
        <f t="shared" si="3"/>
        <v>0</v>
      </c>
      <c r="M235" s="82" t="s">
        <v>5</v>
      </c>
    </row>
    <row r="236" spans="1:13" s="81" customFormat="1" ht="23.25" customHeight="1" x14ac:dyDescent="0.15">
      <c r="A236" s="72">
        <v>197</v>
      </c>
      <c r="B236" s="70" t="str">
        <f>名簿!D205&amp;""</f>
        <v/>
      </c>
      <c r="C236" s="70" t="str">
        <f>名簿!E205&amp;""</f>
        <v/>
      </c>
      <c r="D236" s="182" t="str">
        <f>名簿!F205&amp;""</f>
        <v/>
      </c>
      <c r="E236" s="183"/>
      <c r="F236" s="182" t="str">
        <f>名簿!H205&amp;""</f>
        <v/>
      </c>
      <c r="G236" s="183"/>
      <c r="H236" s="73"/>
      <c r="I236" s="76"/>
      <c r="J236" s="79" t="s">
        <v>5</v>
      </c>
      <c r="K236" s="71">
        <v>0</v>
      </c>
      <c r="L236" s="77">
        <f t="shared" si="3"/>
        <v>0</v>
      </c>
      <c r="M236" s="82" t="s">
        <v>5</v>
      </c>
    </row>
    <row r="237" spans="1:13" s="81" customFormat="1" ht="23.25" customHeight="1" x14ac:dyDescent="0.15">
      <c r="A237" s="72">
        <v>198</v>
      </c>
      <c r="B237" s="70" t="str">
        <f>名簿!D206&amp;""</f>
        <v/>
      </c>
      <c r="C237" s="70" t="str">
        <f>名簿!E206&amp;""</f>
        <v/>
      </c>
      <c r="D237" s="182" t="str">
        <f>名簿!F206&amp;""</f>
        <v/>
      </c>
      <c r="E237" s="183"/>
      <c r="F237" s="182" t="str">
        <f>名簿!H206&amp;""</f>
        <v/>
      </c>
      <c r="G237" s="183"/>
      <c r="H237" s="73"/>
      <c r="I237" s="76"/>
      <c r="J237" s="79" t="s">
        <v>5</v>
      </c>
      <c r="K237" s="71">
        <v>0</v>
      </c>
      <c r="L237" s="77">
        <f t="shared" si="3"/>
        <v>0</v>
      </c>
      <c r="M237" s="82" t="s">
        <v>5</v>
      </c>
    </row>
    <row r="238" spans="1:13" s="81" customFormat="1" ht="23.25" customHeight="1" x14ac:dyDescent="0.15">
      <c r="A238" s="72">
        <v>199</v>
      </c>
      <c r="B238" s="70" t="str">
        <f>名簿!D207&amp;""</f>
        <v/>
      </c>
      <c r="C238" s="70" t="str">
        <f>名簿!E207&amp;""</f>
        <v/>
      </c>
      <c r="D238" s="182" t="str">
        <f>名簿!F207&amp;""</f>
        <v/>
      </c>
      <c r="E238" s="183"/>
      <c r="F238" s="182" t="str">
        <f>名簿!H207&amp;""</f>
        <v/>
      </c>
      <c r="G238" s="183"/>
      <c r="H238" s="73"/>
      <c r="I238" s="76"/>
      <c r="J238" s="79" t="s">
        <v>5</v>
      </c>
      <c r="K238" s="71">
        <v>0</v>
      </c>
      <c r="L238" s="77">
        <f t="shared" si="3"/>
        <v>0</v>
      </c>
      <c r="M238" s="82" t="s">
        <v>5</v>
      </c>
    </row>
    <row r="239" spans="1:13" s="81" customFormat="1" ht="23.25" customHeight="1" x14ac:dyDescent="0.15">
      <c r="A239" s="72">
        <v>200</v>
      </c>
      <c r="B239" s="70" t="str">
        <f>名簿!D208&amp;""</f>
        <v/>
      </c>
      <c r="C239" s="70" t="str">
        <f>名簿!E208&amp;""</f>
        <v/>
      </c>
      <c r="D239" s="182" t="str">
        <f>名簿!F208&amp;""</f>
        <v/>
      </c>
      <c r="E239" s="183"/>
      <c r="F239" s="182" t="str">
        <f>名簿!H208&amp;""</f>
        <v/>
      </c>
      <c r="G239" s="183"/>
      <c r="H239" s="73"/>
      <c r="I239" s="76"/>
      <c r="J239" s="79" t="s">
        <v>5</v>
      </c>
      <c r="K239" s="71">
        <v>0</v>
      </c>
      <c r="L239" s="77">
        <f t="shared" si="3"/>
        <v>0</v>
      </c>
      <c r="M239" s="82" t="s">
        <v>5</v>
      </c>
    </row>
    <row r="240" spans="1:13" s="81" customFormat="1" ht="23.25" customHeight="1" x14ac:dyDescent="0.15">
      <c r="A240" s="187" t="s">
        <v>30</v>
      </c>
      <c r="B240" s="188"/>
      <c r="C240" s="188"/>
      <c r="D240" s="188"/>
      <c r="E240" s="188"/>
      <c r="F240" s="188"/>
      <c r="G240" s="188"/>
      <c r="H240" s="188"/>
      <c r="I240" s="188"/>
      <c r="J240" s="188"/>
      <c r="K240" s="201"/>
      <c r="L240" s="77">
        <f>SUM(L220:L239)</f>
        <v>0</v>
      </c>
      <c r="M240" s="82" t="s">
        <v>5</v>
      </c>
    </row>
    <row r="241" spans="1:13" s="81" customFormat="1" ht="23.25" customHeight="1" thickBot="1" x14ac:dyDescent="0.2">
      <c r="A241" s="187" t="s">
        <v>48</v>
      </c>
      <c r="B241" s="188"/>
      <c r="C241" s="188"/>
      <c r="D241" s="188"/>
      <c r="E241" s="188"/>
      <c r="F241" s="188"/>
      <c r="G241" s="188"/>
      <c r="H241" s="188"/>
      <c r="I241" s="188"/>
      <c r="J241" s="188"/>
      <c r="K241" s="201"/>
      <c r="L241" s="77">
        <f>L215+L240</f>
        <v>0</v>
      </c>
      <c r="M241" s="82" t="s">
        <v>5</v>
      </c>
    </row>
    <row r="242" spans="1:13" s="81" customFormat="1" ht="23.25" customHeight="1" x14ac:dyDescent="0.15">
      <c r="A242" s="195" t="s">
        <v>75</v>
      </c>
      <c r="B242" s="195"/>
      <c r="C242" s="195"/>
      <c r="D242" s="195"/>
      <c r="E242" s="126"/>
      <c r="F242" s="196" t="s">
        <v>60</v>
      </c>
      <c r="G242" s="196"/>
      <c r="H242" s="127" t="s">
        <v>78</v>
      </c>
      <c r="I242" s="197"/>
      <c r="J242" s="197"/>
      <c r="K242" s="197"/>
      <c r="L242" s="197"/>
      <c r="M242" s="98"/>
    </row>
    <row r="243" spans="1:13" s="81" customFormat="1" ht="23.25" customHeight="1" x14ac:dyDescent="0.15">
      <c r="A243" s="198" t="s">
        <v>61</v>
      </c>
      <c r="B243" s="198"/>
      <c r="C243" s="198"/>
      <c r="D243" s="198"/>
      <c r="E243" s="198"/>
      <c r="F243" s="124"/>
      <c r="G243" s="124"/>
      <c r="H243" s="125" t="s">
        <v>79</v>
      </c>
      <c r="I243" s="180"/>
      <c r="J243" s="180"/>
      <c r="K243" s="180"/>
      <c r="L243" s="180"/>
      <c r="M243" s="100"/>
    </row>
    <row r="244" spans="1:13" s="81" customFormat="1" ht="23.25" customHeight="1" x14ac:dyDescent="0.15">
      <c r="A244" s="99"/>
      <c r="B244" s="101"/>
      <c r="C244" s="101"/>
      <c r="D244" s="101"/>
      <c r="E244" s="101"/>
      <c r="F244" s="101"/>
      <c r="G244" s="101"/>
      <c r="H244" s="125" t="s">
        <v>77</v>
      </c>
      <c r="I244" s="192"/>
      <c r="J244" s="192"/>
      <c r="K244" s="192"/>
      <c r="L244" s="192"/>
      <c r="M244" s="100"/>
    </row>
    <row r="245" spans="1:13" s="81" customFormat="1" ht="23.25" customHeight="1" thickBot="1" x14ac:dyDescent="0.2">
      <c r="A245" s="102"/>
      <c r="B245" s="103"/>
      <c r="C245" s="103"/>
      <c r="D245" s="103"/>
      <c r="E245" s="103"/>
      <c r="F245" s="103"/>
      <c r="G245" s="103"/>
      <c r="H245" s="103"/>
      <c r="I245" s="103"/>
      <c r="J245" s="103"/>
      <c r="K245" s="103"/>
      <c r="L245" s="104"/>
      <c r="M245" s="105"/>
    </row>
    <row r="246" spans="1:13" ht="23.25" customHeight="1" x14ac:dyDescent="0.15">
      <c r="L246" s="78"/>
    </row>
    <row r="247" spans="1:13" ht="23.25" customHeight="1" x14ac:dyDescent="0.15">
      <c r="L247" s="78"/>
    </row>
    <row r="248" spans="1:13" ht="23.25" customHeight="1" x14ac:dyDescent="0.15">
      <c r="L248" s="78"/>
    </row>
    <row r="249" spans="1:13" ht="23.25" customHeight="1" x14ac:dyDescent="0.15">
      <c r="L249" s="78"/>
    </row>
    <row r="250" spans="1:13" ht="23.25" customHeight="1" x14ac:dyDescent="0.15">
      <c r="L250" s="78"/>
    </row>
    <row r="251" spans="1:13" ht="23.25" customHeight="1" x14ac:dyDescent="0.15">
      <c r="L251" s="78"/>
    </row>
    <row r="252" spans="1:13" ht="23.25" customHeight="1" x14ac:dyDescent="0.15">
      <c r="L252" s="78"/>
    </row>
    <row r="253" spans="1:13" ht="23.25" customHeight="1" x14ac:dyDescent="0.15">
      <c r="L253" s="78"/>
    </row>
    <row r="254" spans="1:13" ht="23.25" customHeight="1" x14ac:dyDescent="0.15">
      <c r="L254" s="78"/>
    </row>
    <row r="255" spans="1:13" ht="23.25" customHeight="1" x14ac:dyDescent="0.15">
      <c r="L255" s="78"/>
    </row>
    <row r="256" spans="1:13" ht="23.25" customHeight="1" x14ac:dyDescent="0.15">
      <c r="L256" s="78"/>
    </row>
    <row r="257" spans="12:12" ht="23.25" customHeight="1" x14ac:dyDescent="0.15">
      <c r="L257" s="78"/>
    </row>
    <row r="258" spans="12:12" ht="23.25" customHeight="1" x14ac:dyDescent="0.15">
      <c r="L258" s="78"/>
    </row>
    <row r="259" spans="12:12" ht="23.25" customHeight="1" x14ac:dyDescent="0.15">
      <c r="L259" s="78"/>
    </row>
    <row r="260" spans="12:12" ht="23.25" customHeight="1" x14ac:dyDescent="0.15">
      <c r="L260" s="78"/>
    </row>
    <row r="261" spans="12:12" ht="23.25" customHeight="1" x14ac:dyDescent="0.15">
      <c r="L261" s="78"/>
    </row>
    <row r="262" spans="12:12" ht="23.25" customHeight="1" x14ac:dyDescent="0.15">
      <c r="L262" s="78"/>
    </row>
    <row r="263" spans="12:12" ht="23.25" customHeight="1" x14ac:dyDescent="0.15">
      <c r="L263" s="78"/>
    </row>
    <row r="264" spans="12:12" ht="23.25" customHeight="1" x14ac:dyDescent="0.15">
      <c r="L264" s="78"/>
    </row>
    <row r="265" spans="12:12" ht="23.25" customHeight="1" x14ac:dyDescent="0.15">
      <c r="L265" s="78"/>
    </row>
    <row r="266" spans="12:12" ht="23.25" customHeight="1" x14ac:dyDescent="0.15"/>
  </sheetData>
  <sheetProtection selectLockedCells="1"/>
  <mergeCells count="467">
    <mergeCell ref="D3:E3"/>
    <mergeCell ref="F3:G3"/>
    <mergeCell ref="I3:J3"/>
    <mergeCell ref="L3:M3"/>
    <mergeCell ref="D4:E4"/>
    <mergeCell ref="F4:G4"/>
    <mergeCell ref="A1:G1"/>
    <mergeCell ref="H1:J1"/>
    <mergeCell ref="K1:M1"/>
    <mergeCell ref="A2:B2"/>
    <mergeCell ref="C2:G2"/>
    <mergeCell ref="H2:J2"/>
    <mergeCell ref="K2:M2"/>
    <mergeCell ref="D8:E8"/>
    <mergeCell ref="F8:G8"/>
    <mergeCell ref="D9:E9"/>
    <mergeCell ref="F9:G9"/>
    <mergeCell ref="D10:E10"/>
    <mergeCell ref="F10:G10"/>
    <mergeCell ref="D5:E5"/>
    <mergeCell ref="F5:G5"/>
    <mergeCell ref="D6:E6"/>
    <mergeCell ref="F6:G6"/>
    <mergeCell ref="D7:E7"/>
    <mergeCell ref="F7:G7"/>
    <mergeCell ref="D14:E14"/>
    <mergeCell ref="F14:G14"/>
    <mergeCell ref="D15:E15"/>
    <mergeCell ref="F15:G15"/>
    <mergeCell ref="D16:E16"/>
    <mergeCell ref="F16:G16"/>
    <mergeCell ref="D11:E11"/>
    <mergeCell ref="F11:G11"/>
    <mergeCell ref="D12:E12"/>
    <mergeCell ref="F12:G12"/>
    <mergeCell ref="D13:E13"/>
    <mergeCell ref="F13:G13"/>
    <mergeCell ref="D20:E20"/>
    <mergeCell ref="F20:G20"/>
    <mergeCell ref="D21:E21"/>
    <mergeCell ref="F21:G21"/>
    <mergeCell ref="D22:E22"/>
    <mergeCell ref="F22:G22"/>
    <mergeCell ref="D17:E17"/>
    <mergeCell ref="F17:G17"/>
    <mergeCell ref="D18:E18"/>
    <mergeCell ref="F18:G18"/>
    <mergeCell ref="D19:E19"/>
    <mergeCell ref="F19:G19"/>
    <mergeCell ref="D26:E26"/>
    <mergeCell ref="F26:G26"/>
    <mergeCell ref="D27:E27"/>
    <mergeCell ref="F27:G27"/>
    <mergeCell ref="D28:E28"/>
    <mergeCell ref="F28:G28"/>
    <mergeCell ref="D23:E23"/>
    <mergeCell ref="F23:G23"/>
    <mergeCell ref="D24:E24"/>
    <mergeCell ref="F24:G24"/>
    <mergeCell ref="D25:E25"/>
    <mergeCell ref="F25:G25"/>
    <mergeCell ref="D32:E32"/>
    <mergeCell ref="F32:G32"/>
    <mergeCell ref="D33:E33"/>
    <mergeCell ref="F33:G33"/>
    <mergeCell ref="A34:K34"/>
    <mergeCell ref="A35:K35"/>
    <mergeCell ref="I37:L37"/>
    <mergeCell ref="I38:L38"/>
    <mergeCell ref="D29:E29"/>
    <mergeCell ref="F29:G29"/>
    <mergeCell ref="D30:E30"/>
    <mergeCell ref="F30:G30"/>
    <mergeCell ref="D31:E31"/>
    <mergeCell ref="F31:G31"/>
    <mergeCell ref="D42:E42"/>
    <mergeCell ref="F42:G42"/>
    <mergeCell ref="D43:E43"/>
    <mergeCell ref="F43:G43"/>
    <mergeCell ref="D44:E44"/>
    <mergeCell ref="F44:G44"/>
    <mergeCell ref="D40:E40"/>
    <mergeCell ref="F40:G40"/>
    <mergeCell ref="D41:E41"/>
    <mergeCell ref="F41:G41"/>
    <mergeCell ref="D48:E48"/>
    <mergeCell ref="F48:G48"/>
    <mergeCell ref="D49:E49"/>
    <mergeCell ref="F49:G49"/>
    <mergeCell ref="D50:E50"/>
    <mergeCell ref="F50:G50"/>
    <mergeCell ref="D45:E45"/>
    <mergeCell ref="F45:G45"/>
    <mergeCell ref="D46:E46"/>
    <mergeCell ref="F46:G46"/>
    <mergeCell ref="D47:E47"/>
    <mergeCell ref="F47:G47"/>
    <mergeCell ref="D54:E54"/>
    <mergeCell ref="F54:G54"/>
    <mergeCell ref="D55:E55"/>
    <mergeCell ref="F55:G55"/>
    <mergeCell ref="D56:E56"/>
    <mergeCell ref="F56:G56"/>
    <mergeCell ref="D51:E51"/>
    <mergeCell ref="F51:G51"/>
    <mergeCell ref="D52:E52"/>
    <mergeCell ref="F52:G52"/>
    <mergeCell ref="D53:E53"/>
    <mergeCell ref="F53:G53"/>
    <mergeCell ref="D60:E60"/>
    <mergeCell ref="F60:G60"/>
    <mergeCell ref="D61:E61"/>
    <mergeCell ref="F61:G61"/>
    <mergeCell ref="D62:E62"/>
    <mergeCell ref="F62:G62"/>
    <mergeCell ref="D57:E57"/>
    <mergeCell ref="F57:G57"/>
    <mergeCell ref="D58:E58"/>
    <mergeCell ref="F58:G58"/>
    <mergeCell ref="D59:E59"/>
    <mergeCell ref="F59:G59"/>
    <mergeCell ref="D66:E66"/>
    <mergeCell ref="F66:G66"/>
    <mergeCell ref="D67:E67"/>
    <mergeCell ref="F67:G67"/>
    <mergeCell ref="D68:E68"/>
    <mergeCell ref="F68:G68"/>
    <mergeCell ref="I73:L73"/>
    <mergeCell ref="D63:E63"/>
    <mergeCell ref="F63:G63"/>
    <mergeCell ref="D64:E64"/>
    <mergeCell ref="F64:G64"/>
    <mergeCell ref="D65:E65"/>
    <mergeCell ref="F65:G65"/>
    <mergeCell ref="F81:G81"/>
    <mergeCell ref="D76:E76"/>
    <mergeCell ref="F76:G76"/>
    <mergeCell ref="D77:E77"/>
    <mergeCell ref="F77:G77"/>
    <mergeCell ref="D78:E78"/>
    <mergeCell ref="F78:G78"/>
    <mergeCell ref="D69:E69"/>
    <mergeCell ref="F69:G69"/>
    <mergeCell ref="A70:K70"/>
    <mergeCell ref="A71:K71"/>
    <mergeCell ref="D88:E88"/>
    <mergeCell ref="F88:G88"/>
    <mergeCell ref="D89:E89"/>
    <mergeCell ref="F89:G89"/>
    <mergeCell ref="D90:E90"/>
    <mergeCell ref="F90:G90"/>
    <mergeCell ref="I74:L74"/>
    <mergeCell ref="D85:E85"/>
    <mergeCell ref="F85:G85"/>
    <mergeCell ref="D86:E86"/>
    <mergeCell ref="F86:G86"/>
    <mergeCell ref="D87:E87"/>
    <mergeCell ref="F87:G87"/>
    <mergeCell ref="D82:E82"/>
    <mergeCell ref="F82:G82"/>
    <mergeCell ref="D83:E83"/>
    <mergeCell ref="F83:G83"/>
    <mergeCell ref="D84:E84"/>
    <mergeCell ref="F84:G84"/>
    <mergeCell ref="D79:E79"/>
    <mergeCell ref="F79:G79"/>
    <mergeCell ref="D80:E80"/>
    <mergeCell ref="F80:G80"/>
    <mergeCell ref="D81:E81"/>
    <mergeCell ref="D94:E94"/>
    <mergeCell ref="F94:G94"/>
    <mergeCell ref="D95:E95"/>
    <mergeCell ref="F95:G95"/>
    <mergeCell ref="D96:E96"/>
    <mergeCell ref="F96:G96"/>
    <mergeCell ref="D91:E91"/>
    <mergeCell ref="F91:G91"/>
    <mergeCell ref="D92:E92"/>
    <mergeCell ref="F92:G92"/>
    <mergeCell ref="D93:E93"/>
    <mergeCell ref="F93:G93"/>
    <mergeCell ref="D100:E100"/>
    <mergeCell ref="F100:G100"/>
    <mergeCell ref="D101:E101"/>
    <mergeCell ref="F101:G101"/>
    <mergeCell ref="D102:E102"/>
    <mergeCell ref="F102:G102"/>
    <mergeCell ref="D97:E97"/>
    <mergeCell ref="F97:G97"/>
    <mergeCell ref="D98:E98"/>
    <mergeCell ref="F98:G98"/>
    <mergeCell ref="D99:E99"/>
    <mergeCell ref="F99:G99"/>
    <mergeCell ref="A106:K106"/>
    <mergeCell ref="A107:K107"/>
    <mergeCell ref="D112:E112"/>
    <mergeCell ref="F112:G112"/>
    <mergeCell ref="I109:L109"/>
    <mergeCell ref="I110:L110"/>
    <mergeCell ref="D103:E103"/>
    <mergeCell ref="F103:G103"/>
    <mergeCell ref="D104:E104"/>
    <mergeCell ref="F104:G104"/>
    <mergeCell ref="D105:E105"/>
    <mergeCell ref="F105:G105"/>
    <mergeCell ref="D116:E116"/>
    <mergeCell ref="F116:G116"/>
    <mergeCell ref="D117:E117"/>
    <mergeCell ref="F117:G117"/>
    <mergeCell ref="D118:E118"/>
    <mergeCell ref="F118:G118"/>
    <mergeCell ref="D113:E113"/>
    <mergeCell ref="F113:G113"/>
    <mergeCell ref="D114:E114"/>
    <mergeCell ref="F114:G114"/>
    <mergeCell ref="D115:E115"/>
    <mergeCell ref="F115:G115"/>
    <mergeCell ref="D122:E122"/>
    <mergeCell ref="F122:G122"/>
    <mergeCell ref="D123:E123"/>
    <mergeCell ref="F123:G123"/>
    <mergeCell ref="D124:E124"/>
    <mergeCell ref="F124:G124"/>
    <mergeCell ref="D119:E119"/>
    <mergeCell ref="F119:G119"/>
    <mergeCell ref="D120:E120"/>
    <mergeCell ref="F120:G120"/>
    <mergeCell ref="D121:E121"/>
    <mergeCell ref="F121:G121"/>
    <mergeCell ref="D128:E128"/>
    <mergeCell ref="F128:G128"/>
    <mergeCell ref="D129:E129"/>
    <mergeCell ref="F129:G129"/>
    <mergeCell ref="D130:E130"/>
    <mergeCell ref="F130:G130"/>
    <mergeCell ref="D125:E125"/>
    <mergeCell ref="F125:G125"/>
    <mergeCell ref="D126:E126"/>
    <mergeCell ref="F126:G126"/>
    <mergeCell ref="D127:E127"/>
    <mergeCell ref="F127:G127"/>
    <mergeCell ref="D134:E134"/>
    <mergeCell ref="F134:G134"/>
    <mergeCell ref="D135:E135"/>
    <mergeCell ref="F135:G135"/>
    <mergeCell ref="D136:E136"/>
    <mergeCell ref="F136:G136"/>
    <mergeCell ref="D131:E131"/>
    <mergeCell ref="F131:G131"/>
    <mergeCell ref="D132:E132"/>
    <mergeCell ref="F132:G132"/>
    <mergeCell ref="D133:E133"/>
    <mergeCell ref="F133:G133"/>
    <mergeCell ref="D140:E140"/>
    <mergeCell ref="F140:G140"/>
    <mergeCell ref="D141:E141"/>
    <mergeCell ref="F141:G141"/>
    <mergeCell ref="A142:K142"/>
    <mergeCell ref="A143:K143"/>
    <mergeCell ref="I145:L145"/>
    <mergeCell ref="I146:L146"/>
    <mergeCell ref="D137:E137"/>
    <mergeCell ref="F137:G137"/>
    <mergeCell ref="D138:E138"/>
    <mergeCell ref="F138:G138"/>
    <mergeCell ref="D139:E139"/>
    <mergeCell ref="F139:G139"/>
    <mergeCell ref="D150:E150"/>
    <mergeCell ref="F150:G150"/>
    <mergeCell ref="D151:E151"/>
    <mergeCell ref="F151:G151"/>
    <mergeCell ref="D152:E152"/>
    <mergeCell ref="F152:G152"/>
    <mergeCell ref="D148:E148"/>
    <mergeCell ref="F148:G148"/>
    <mergeCell ref="D149:E149"/>
    <mergeCell ref="F149:G149"/>
    <mergeCell ref="D156:E156"/>
    <mergeCell ref="F156:G156"/>
    <mergeCell ref="D157:E157"/>
    <mergeCell ref="F157:G157"/>
    <mergeCell ref="D158:E158"/>
    <mergeCell ref="F158:G158"/>
    <mergeCell ref="D153:E153"/>
    <mergeCell ref="F153:G153"/>
    <mergeCell ref="D154:E154"/>
    <mergeCell ref="F154:G154"/>
    <mergeCell ref="D155:E155"/>
    <mergeCell ref="F155:G155"/>
    <mergeCell ref="D162:E162"/>
    <mergeCell ref="F162:G162"/>
    <mergeCell ref="D163:E163"/>
    <mergeCell ref="F163:G163"/>
    <mergeCell ref="D164:E164"/>
    <mergeCell ref="F164:G164"/>
    <mergeCell ref="D159:E159"/>
    <mergeCell ref="F159:G159"/>
    <mergeCell ref="D160:E160"/>
    <mergeCell ref="F160:G160"/>
    <mergeCell ref="D161:E161"/>
    <mergeCell ref="F161:G161"/>
    <mergeCell ref="D168:E168"/>
    <mergeCell ref="F168:G168"/>
    <mergeCell ref="D169:E169"/>
    <mergeCell ref="F169:G169"/>
    <mergeCell ref="D170:E170"/>
    <mergeCell ref="F170:G170"/>
    <mergeCell ref="D165:E165"/>
    <mergeCell ref="F165:G165"/>
    <mergeCell ref="D166:E166"/>
    <mergeCell ref="F166:G166"/>
    <mergeCell ref="D167:E167"/>
    <mergeCell ref="F167:G167"/>
    <mergeCell ref="D174:E174"/>
    <mergeCell ref="F174:G174"/>
    <mergeCell ref="D175:E175"/>
    <mergeCell ref="F175:G175"/>
    <mergeCell ref="D176:E176"/>
    <mergeCell ref="F176:G176"/>
    <mergeCell ref="I181:L181"/>
    <mergeCell ref="D171:E171"/>
    <mergeCell ref="F171:G171"/>
    <mergeCell ref="D172:E172"/>
    <mergeCell ref="F172:G172"/>
    <mergeCell ref="D173:E173"/>
    <mergeCell ref="F173:G173"/>
    <mergeCell ref="F189:G189"/>
    <mergeCell ref="D184:E184"/>
    <mergeCell ref="F184:G184"/>
    <mergeCell ref="D185:E185"/>
    <mergeCell ref="F185:G185"/>
    <mergeCell ref="D186:E186"/>
    <mergeCell ref="F186:G186"/>
    <mergeCell ref="D177:E177"/>
    <mergeCell ref="F177:G177"/>
    <mergeCell ref="A178:K178"/>
    <mergeCell ref="A179:K179"/>
    <mergeCell ref="D196:E196"/>
    <mergeCell ref="F196:G196"/>
    <mergeCell ref="D197:E197"/>
    <mergeCell ref="F197:G197"/>
    <mergeCell ref="D198:E198"/>
    <mergeCell ref="F198:G198"/>
    <mergeCell ref="I182:L182"/>
    <mergeCell ref="D193:E193"/>
    <mergeCell ref="F193:G193"/>
    <mergeCell ref="D194:E194"/>
    <mergeCell ref="F194:G194"/>
    <mergeCell ref="D195:E195"/>
    <mergeCell ref="F195:G195"/>
    <mergeCell ref="D190:E190"/>
    <mergeCell ref="F190:G190"/>
    <mergeCell ref="D191:E191"/>
    <mergeCell ref="F191:G191"/>
    <mergeCell ref="D192:E192"/>
    <mergeCell ref="F192:G192"/>
    <mergeCell ref="D187:E187"/>
    <mergeCell ref="F187:G187"/>
    <mergeCell ref="D188:E188"/>
    <mergeCell ref="F188:G188"/>
    <mergeCell ref="D189:E189"/>
    <mergeCell ref="D202:E202"/>
    <mergeCell ref="F202:G202"/>
    <mergeCell ref="D203:E203"/>
    <mergeCell ref="F203:G203"/>
    <mergeCell ref="D204:E204"/>
    <mergeCell ref="F204:G204"/>
    <mergeCell ref="D199:E199"/>
    <mergeCell ref="F199:G199"/>
    <mergeCell ref="D200:E200"/>
    <mergeCell ref="F200:G200"/>
    <mergeCell ref="D201:E201"/>
    <mergeCell ref="F201:G201"/>
    <mergeCell ref="D208:E208"/>
    <mergeCell ref="F208:G208"/>
    <mergeCell ref="D209:E209"/>
    <mergeCell ref="F209:G209"/>
    <mergeCell ref="D210:E210"/>
    <mergeCell ref="F210:G210"/>
    <mergeCell ref="D205:E205"/>
    <mergeCell ref="F205:G205"/>
    <mergeCell ref="D206:E206"/>
    <mergeCell ref="F206:G206"/>
    <mergeCell ref="D207:E207"/>
    <mergeCell ref="F207:G207"/>
    <mergeCell ref="A214:K214"/>
    <mergeCell ref="A215:K215"/>
    <mergeCell ref="D220:E220"/>
    <mergeCell ref="F220:G220"/>
    <mergeCell ref="I217:L217"/>
    <mergeCell ref="I218:L218"/>
    <mergeCell ref="A217:E217"/>
    <mergeCell ref="D211:E211"/>
    <mergeCell ref="F211:G211"/>
    <mergeCell ref="D212:E212"/>
    <mergeCell ref="F212:G212"/>
    <mergeCell ref="D213:E213"/>
    <mergeCell ref="F213:G213"/>
    <mergeCell ref="D224:E224"/>
    <mergeCell ref="F224:G224"/>
    <mergeCell ref="D225:E225"/>
    <mergeCell ref="F225:G225"/>
    <mergeCell ref="D226:E226"/>
    <mergeCell ref="F226:G226"/>
    <mergeCell ref="D221:E221"/>
    <mergeCell ref="F221:G221"/>
    <mergeCell ref="D222:E222"/>
    <mergeCell ref="F222:G222"/>
    <mergeCell ref="D223:E223"/>
    <mergeCell ref="F223:G223"/>
    <mergeCell ref="D230:E230"/>
    <mergeCell ref="F230:G230"/>
    <mergeCell ref="D231:E231"/>
    <mergeCell ref="F231:G231"/>
    <mergeCell ref="D232:E232"/>
    <mergeCell ref="F232:G232"/>
    <mergeCell ref="D227:E227"/>
    <mergeCell ref="F227:G227"/>
    <mergeCell ref="D228:E228"/>
    <mergeCell ref="F228:G228"/>
    <mergeCell ref="D229:E229"/>
    <mergeCell ref="F229:G229"/>
    <mergeCell ref="I243:L243"/>
    <mergeCell ref="A242:D242"/>
    <mergeCell ref="F242:G242"/>
    <mergeCell ref="I242:L242"/>
    <mergeCell ref="A243:E243"/>
    <mergeCell ref="D233:E233"/>
    <mergeCell ref="F233:G233"/>
    <mergeCell ref="D234:E234"/>
    <mergeCell ref="F234:G234"/>
    <mergeCell ref="D235:E235"/>
    <mergeCell ref="F235:G235"/>
    <mergeCell ref="D239:E239"/>
    <mergeCell ref="F239:G239"/>
    <mergeCell ref="A240:K240"/>
    <mergeCell ref="A241:K241"/>
    <mergeCell ref="D236:E236"/>
    <mergeCell ref="F236:G236"/>
    <mergeCell ref="D237:E237"/>
    <mergeCell ref="F237:G237"/>
    <mergeCell ref="D238:E238"/>
    <mergeCell ref="F238:G238"/>
    <mergeCell ref="I244:L244"/>
    <mergeCell ref="A36:D36"/>
    <mergeCell ref="F36:G36"/>
    <mergeCell ref="I36:L36"/>
    <mergeCell ref="A37:E37"/>
    <mergeCell ref="A72:D72"/>
    <mergeCell ref="F72:G72"/>
    <mergeCell ref="I72:L72"/>
    <mergeCell ref="A73:E73"/>
    <mergeCell ref="A108:D108"/>
    <mergeCell ref="F108:G108"/>
    <mergeCell ref="I108:L108"/>
    <mergeCell ref="A109:E109"/>
    <mergeCell ref="A144:D144"/>
    <mergeCell ref="F144:G144"/>
    <mergeCell ref="I144:L144"/>
    <mergeCell ref="A145:E145"/>
    <mergeCell ref="A180:D180"/>
    <mergeCell ref="F180:G180"/>
    <mergeCell ref="I180:L180"/>
    <mergeCell ref="A181:E181"/>
    <mergeCell ref="A216:D216"/>
    <mergeCell ref="F216:G216"/>
    <mergeCell ref="I216:L216"/>
  </mergeCells>
  <phoneticPr fontId="19"/>
  <printOptions horizontalCentered="1" verticalCentered="1"/>
  <pageMargins left="0.70866141732283472" right="0.70866141732283472" top="0.74803149606299213" bottom="0.74803149606299213" header="0.31496062992125984" footer="0.31496062992125984"/>
  <pageSetup paperSize="9" scale="82" fitToHeight="0" orientation="portrait" r:id="rId1"/>
  <headerFooter>
    <oddHeader>&amp;L&amp;"ＭＳ Ｐゴシック,太字"【様式３－３】</oddHeader>
  </headerFooter>
  <rowBreaks count="5" manualBreakCount="5">
    <brk id="39" max="16383" man="1"/>
    <brk id="75" max="16383" man="1"/>
    <brk id="111" max="16383" man="1"/>
    <brk id="147" max="16383" man="1"/>
    <brk id="183"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M266"/>
  <sheetViews>
    <sheetView view="pageBreakPreview" zoomScaleNormal="55" zoomScaleSheetLayoutView="100" workbookViewId="0">
      <selection activeCell="N1" sqref="N1"/>
    </sheetView>
  </sheetViews>
  <sheetFormatPr defaultRowHeight="24" customHeight="1" x14ac:dyDescent="0.15"/>
  <cols>
    <col min="1" max="1" width="5.25" style="64" customWidth="1"/>
    <col min="2" max="2" width="11.625" style="74" customWidth="1"/>
    <col min="3" max="3" width="6" style="74" bestFit="1" customWidth="1"/>
    <col min="4" max="5" width="8.75" style="74" customWidth="1"/>
    <col min="6" max="7" width="7.375" style="64" customWidth="1"/>
    <col min="8" max="8" width="14" style="65" bestFit="1" customWidth="1"/>
    <col min="9" max="9" width="12.875" style="65" customWidth="1"/>
    <col min="10" max="10" width="3.75" style="65" customWidth="1"/>
    <col min="11" max="11" width="5" style="65" customWidth="1"/>
    <col min="12" max="12" width="13.25" style="65" customWidth="1"/>
    <col min="13" max="13" width="3.75" style="63" bestFit="1" customWidth="1"/>
    <col min="14" max="16384" width="9" style="63"/>
  </cols>
  <sheetData>
    <row r="1" spans="1:13" s="56" customFormat="1" ht="30" customHeight="1" x14ac:dyDescent="0.15">
      <c r="A1" s="199" t="s">
        <v>52</v>
      </c>
      <c r="B1" s="199"/>
      <c r="C1" s="199"/>
      <c r="D1" s="199"/>
      <c r="E1" s="199"/>
      <c r="F1" s="199"/>
      <c r="G1" s="200"/>
      <c r="H1" s="206" t="s">
        <v>43</v>
      </c>
      <c r="I1" s="207"/>
      <c r="J1" s="207"/>
      <c r="K1" s="208"/>
      <c r="L1" s="209"/>
      <c r="M1" s="210"/>
    </row>
    <row r="2" spans="1:13" ht="30" customHeight="1" x14ac:dyDescent="0.15">
      <c r="A2" s="211" t="s">
        <v>47</v>
      </c>
      <c r="B2" s="211"/>
      <c r="C2" s="212"/>
      <c r="D2" s="213"/>
      <c r="E2" s="213"/>
      <c r="F2" s="213"/>
      <c r="G2" s="214"/>
      <c r="H2" s="185" t="s">
        <v>46</v>
      </c>
      <c r="I2" s="202"/>
      <c r="J2" s="186"/>
      <c r="K2" s="203"/>
      <c r="L2" s="204"/>
      <c r="M2" s="205"/>
    </row>
    <row r="3" spans="1:13" ht="31.5" customHeight="1" x14ac:dyDescent="0.15">
      <c r="A3" s="66" t="s">
        <v>4</v>
      </c>
      <c r="B3" s="67" t="s">
        <v>41</v>
      </c>
      <c r="C3" s="67" t="s">
        <v>40</v>
      </c>
      <c r="D3" s="184" t="s">
        <v>23</v>
      </c>
      <c r="E3" s="184"/>
      <c r="F3" s="184" t="s">
        <v>39</v>
      </c>
      <c r="G3" s="184"/>
      <c r="H3" s="68" t="s">
        <v>44</v>
      </c>
      <c r="I3" s="185" t="s">
        <v>49</v>
      </c>
      <c r="J3" s="186"/>
      <c r="K3" s="75" t="s">
        <v>62</v>
      </c>
      <c r="L3" s="185" t="s">
        <v>45</v>
      </c>
      <c r="M3" s="186"/>
    </row>
    <row r="4" spans="1:13" s="81" customFormat="1" ht="23.25" customHeight="1" x14ac:dyDescent="0.15">
      <c r="A4" s="69">
        <v>1</v>
      </c>
      <c r="B4" s="70" t="str">
        <f>名簿!D9&amp;""</f>
        <v/>
      </c>
      <c r="C4" s="70" t="str">
        <f>名簿!E9&amp;""</f>
        <v/>
      </c>
      <c r="D4" s="182" t="str">
        <f>名簿!F9&amp;""</f>
        <v/>
      </c>
      <c r="E4" s="183"/>
      <c r="F4" s="182" t="str">
        <f>名簿!H9&amp;""</f>
        <v/>
      </c>
      <c r="G4" s="183"/>
      <c r="H4" s="71"/>
      <c r="I4" s="76"/>
      <c r="J4" s="79" t="s">
        <v>5</v>
      </c>
      <c r="K4" s="71">
        <v>0</v>
      </c>
      <c r="L4" s="76">
        <f>I4*2*K4</f>
        <v>0</v>
      </c>
      <c r="M4" s="80" t="s">
        <v>5</v>
      </c>
    </row>
    <row r="5" spans="1:13" s="81" customFormat="1" ht="23.25" customHeight="1" x14ac:dyDescent="0.15">
      <c r="A5" s="72">
        <v>2</v>
      </c>
      <c r="B5" s="70" t="str">
        <f>名簿!D10&amp;""</f>
        <v/>
      </c>
      <c r="C5" s="70" t="str">
        <f>名簿!E10&amp;""</f>
        <v/>
      </c>
      <c r="D5" s="182" t="str">
        <f>名簿!F10&amp;""</f>
        <v/>
      </c>
      <c r="E5" s="183"/>
      <c r="F5" s="182" t="str">
        <f>名簿!H10&amp;""</f>
        <v/>
      </c>
      <c r="G5" s="183"/>
      <c r="H5" s="73"/>
      <c r="I5" s="76"/>
      <c r="J5" s="79" t="s">
        <v>5</v>
      </c>
      <c r="K5" s="71">
        <v>0</v>
      </c>
      <c r="L5" s="77">
        <f>I5*2*K5</f>
        <v>0</v>
      </c>
      <c r="M5" s="82" t="s">
        <v>5</v>
      </c>
    </row>
    <row r="6" spans="1:13" s="81" customFormat="1" ht="23.25" customHeight="1" x14ac:dyDescent="0.15">
      <c r="A6" s="72">
        <v>3</v>
      </c>
      <c r="B6" s="70" t="str">
        <f>名簿!D11&amp;""</f>
        <v/>
      </c>
      <c r="C6" s="70" t="str">
        <f>名簿!E11&amp;""</f>
        <v/>
      </c>
      <c r="D6" s="182" t="str">
        <f>名簿!F11&amp;""</f>
        <v/>
      </c>
      <c r="E6" s="183"/>
      <c r="F6" s="182" t="str">
        <f>名簿!H11&amp;""</f>
        <v/>
      </c>
      <c r="G6" s="183"/>
      <c r="H6" s="73"/>
      <c r="I6" s="76"/>
      <c r="J6" s="79" t="s">
        <v>5</v>
      </c>
      <c r="K6" s="71">
        <v>0</v>
      </c>
      <c r="L6" s="77">
        <f t="shared" ref="L6:L80" si="0">I6*2*K6</f>
        <v>0</v>
      </c>
      <c r="M6" s="82" t="s">
        <v>5</v>
      </c>
    </row>
    <row r="7" spans="1:13" s="81" customFormat="1" ht="23.25" customHeight="1" x14ac:dyDescent="0.15">
      <c r="A7" s="72">
        <v>4</v>
      </c>
      <c r="B7" s="70" t="str">
        <f>名簿!D12&amp;""</f>
        <v/>
      </c>
      <c r="C7" s="70" t="str">
        <f>名簿!E12&amp;""</f>
        <v/>
      </c>
      <c r="D7" s="182" t="str">
        <f>名簿!F12&amp;""</f>
        <v/>
      </c>
      <c r="E7" s="183"/>
      <c r="F7" s="182" t="str">
        <f>名簿!H12&amp;""</f>
        <v/>
      </c>
      <c r="G7" s="183"/>
      <c r="H7" s="73"/>
      <c r="I7" s="76"/>
      <c r="J7" s="79" t="s">
        <v>5</v>
      </c>
      <c r="K7" s="71">
        <v>0</v>
      </c>
      <c r="L7" s="77">
        <f t="shared" si="0"/>
        <v>0</v>
      </c>
      <c r="M7" s="82" t="s">
        <v>5</v>
      </c>
    </row>
    <row r="8" spans="1:13" s="81" customFormat="1" ht="23.25" customHeight="1" x14ac:dyDescent="0.15">
      <c r="A8" s="72">
        <v>5</v>
      </c>
      <c r="B8" s="70" t="str">
        <f>名簿!D13&amp;""</f>
        <v/>
      </c>
      <c r="C8" s="70" t="str">
        <f>名簿!E13&amp;""</f>
        <v/>
      </c>
      <c r="D8" s="182" t="str">
        <f>名簿!F13&amp;""</f>
        <v/>
      </c>
      <c r="E8" s="183"/>
      <c r="F8" s="182" t="str">
        <f>名簿!H13&amp;""</f>
        <v/>
      </c>
      <c r="G8" s="183"/>
      <c r="H8" s="73"/>
      <c r="I8" s="76"/>
      <c r="J8" s="79" t="s">
        <v>5</v>
      </c>
      <c r="K8" s="71">
        <v>0</v>
      </c>
      <c r="L8" s="77">
        <f t="shared" si="0"/>
        <v>0</v>
      </c>
      <c r="M8" s="82" t="s">
        <v>5</v>
      </c>
    </row>
    <row r="9" spans="1:13" s="81" customFormat="1" ht="23.25" customHeight="1" x14ac:dyDescent="0.15">
      <c r="A9" s="72">
        <v>6</v>
      </c>
      <c r="B9" s="70" t="str">
        <f>名簿!D14&amp;""</f>
        <v/>
      </c>
      <c r="C9" s="70" t="str">
        <f>名簿!E14&amp;""</f>
        <v/>
      </c>
      <c r="D9" s="182" t="str">
        <f>名簿!F14&amp;""</f>
        <v/>
      </c>
      <c r="E9" s="183"/>
      <c r="F9" s="182" t="str">
        <f>名簿!H14&amp;""</f>
        <v/>
      </c>
      <c r="G9" s="183"/>
      <c r="H9" s="73"/>
      <c r="I9" s="76"/>
      <c r="J9" s="79" t="s">
        <v>5</v>
      </c>
      <c r="K9" s="71">
        <v>0</v>
      </c>
      <c r="L9" s="77">
        <f t="shared" si="0"/>
        <v>0</v>
      </c>
      <c r="M9" s="82" t="s">
        <v>5</v>
      </c>
    </row>
    <row r="10" spans="1:13" s="81" customFormat="1" ht="23.25" customHeight="1" x14ac:dyDescent="0.15">
      <c r="A10" s="72">
        <v>7</v>
      </c>
      <c r="B10" s="70" t="str">
        <f>名簿!D15&amp;""</f>
        <v/>
      </c>
      <c r="C10" s="70" t="str">
        <f>名簿!E15&amp;""</f>
        <v/>
      </c>
      <c r="D10" s="182" t="str">
        <f>名簿!F15&amp;""</f>
        <v/>
      </c>
      <c r="E10" s="183"/>
      <c r="F10" s="182" t="str">
        <f>名簿!H15&amp;""</f>
        <v/>
      </c>
      <c r="G10" s="183"/>
      <c r="H10" s="73"/>
      <c r="I10" s="76"/>
      <c r="J10" s="79" t="s">
        <v>5</v>
      </c>
      <c r="K10" s="71">
        <v>0</v>
      </c>
      <c r="L10" s="77">
        <f t="shared" si="0"/>
        <v>0</v>
      </c>
      <c r="M10" s="82" t="s">
        <v>5</v>
      </c>
    </row>
    <row r="11" spans="1:13" s="81" customFormat="1" ht="23.25" customHeight="1" x14ac:dyDescent="0.15">
      <c r="A11" s="72">
        <v>8</v>
      </c>
      <c r="B11" s="70" t="str">
        <f>名簿!D16&amp;""</f>
        <v/>
      </c>
      <c r="C11" s="70" t="str">
        <f>名簿!E16&amp;""</f>
        <v/>
      </c>
      <c r="D11" s="182" t="str">
        <f>名簿!F16&amp;""</f>
        <v/>
      </c>
      <c r="E11" s="183"/>
      <c r="F11" s="182" t="str">
        <f>名簿!H16&amp;""</f>
        <v/>
      </c>
      <c r="G11" s="183"/>
      <c r="H11" s="73"/>
      <c r="I11" s="76"/>
      <c r="J11" s="79" t="s">
        <v>5</v>
      </c>
      <c r="K11" s="71">
        <v>0</v>
      </c>
      <c r="L11" s="77">
        <f t="shared" si="0"/>
        <v>0</v>
      </c>
      <c r="M11" s="82" t="s">
        <v>5</v>
      </c>
    </row>
    <row r="12" spans="1:13" s="81" customFormat="1" ht="23.25" customHeight="1" x14ac:dyDescent="0.15">
      <c r="A12" s="72">
        <v>9</v>
      </c>
      <c r="B12" s="70" t="str">
        <f>名簿!D17&amp;""</f>
        <v/>
      </c>
      <c r="C12" s="70" t="str">
        <f>名簿!E17&amp;""</f>
        <v/>
      </c>
      <c r="D12" s="182" t="str">
        <f>名簿!F17&amp;""</f>
        <v/>
      </c>
      <c r="E12" s="183"/>
      <c r="F12" s="182" t="str">
        <f>名簿!H17&amp;""</f>
        <v/>
      </c>
      <c r="G12" s="183"/>
      <c r="H12" s="73"/>
      <c r="I12" s="76"/>
      <c r="J12" s="79" t="s">
        <v>5</v>
      </c>
      <c r="K12" s="71">
        <v>0</v>
      </c>
      <c r="L12" s="77">
        <f t="shared" si="0"/>
        <v>0</v>
      </c>
      <c r="M12" s="82" t="s">
        <v>5</v>
      </c>
    </row>
    <row r="13" spans="1:13" s="81" customFormat="1" ht="23.25" customHeight="1" x14ac:dyDescent="0.15">
      <c r="A13" s="72">
        <v>10</v>
      </c>
      <c r="B13" s="70" t="str">
        <f>名簿!D18&amp;""</f>
        <v/>
      </c>
      <c r="C13" s="70" t="str">
        <f>名簿!E18&amp;""</f>
        <v/>
      </c>
      <c r="D13" s="182" t="str">
        <f>名簿!F18&amp;""</f>
        <v/>
      </c>
      <c r="E13" s="183"/>
      <c r="F13" s="182" t="str">
        <f>名簿!H18&amp;""</f>
        <v/>
      </c>
      <c r="G13" s="183"/>
      <c r="H13" s="73"/>
      <c r="I13" s="76"/>
      <c r="J13" s="79" t="s">
        <v>5</v>
      </c>
      <c r="K13" s="71">
        <v>0</v>
      </c>
      <c r="L13" s="77">
        <f t="shared" si="0"/>
        <v>0</v>
      </c>
      <c r="M13" s="82" t="s">
        <v>5</v>
      </c>
    </row>
    <row r="14" spans="1:13" s="81" customFormat="1" ht="23.25" customHeight="1" x14ac:dyDescent="0.15">
      <c r="A14" s="72">
        <v>11</v>
      </c>
      <c r="B14" s="70" t="str">
        <f>名簿!D19&amp;""</f>
        <v/>
      </c>
      <c r="C14" s="70" t="str">
        <f>名簿!E19&amp;""</f>
        <v/>
      </c>
      <c r="D14" s="182" t="str">
        <f>名簿!F19&amp;""</f>
        <v/>
      </c>
      <c r="E14" s="183"/>
      <c r="F14" s="182" t="str">
        <f>名簿!H19&amp;""</f>
        <v/>
      </c>
      <c r="G14" s="183"/>
      <c r="H14" s="73"/>
      <c r="I14" s="76"/>
      <c r="J14" s="79" t="s">
        <v>5</v>
      </c>
      <c r="K14" s="71">
        <v>0</v>
      </c>
      <c r="L14" s="77">
        <f t="shared" si="0"/>
        <v>0</v>
      </c>
      <c r="M14" s="82" t="s">
        <v>5</v>
      </c>
    </row>
    <row r="15" spans="1:13" s="81" customFormat="1" ht="23.25" customHeight="1" x14ac:dyDescent="0.15">
      <c r="A15" s="72">
        <v>12</v>
      </c>
      <c r="B15" s="70" t="str">
        <f>名簿!D20&amp;""</f>
        <v/>
      </c>
      <c r="C15" s="70" t="str">
        <f>名簿!E20&amp;""</f>
        <v/>
      </c>
      <c r="D15" s="182" t="str">
        <f>名簿!F20&amp;""</f>
        <v/>
      </c>
      <c r="E15" s="183"/>
      <c r="F15" s="182" t="str">
        <f>名簿!H20&amp;""</f>
        <v/>
      </c>
      <c r="G15" s="183"/>
      <c r="H15" s="73"/>
      <c r="I15" s="76"/>
      <c r="J15" s="79" t="s">
        <v>5</v>
      </c>
      <c r="K15" s="71">
        <v>0</v>
      </c>
      <c r="L15" s="77">
        <f t="shared" si="0"/>
        <v>0</v>
      </c>
      <c r="M15" s="82" t="s">
        <v>5</v>
      </c>
    </row>
    <row r="16" spans="1:13" s="81" customFormat="1" ht="23.25" customHeight="1" x14ac:dyDescent="0.15">
      <c r="A16" s="72">
        <v>13</v>
      </c>
      <c r="B16" s="70" t="str">
        <f>名簿!D21&amp;""</f>
        <v/>
      </c>
      <c r="C16" s="70" t="str">
        <f>名簿!E21&amp;""</f>
        <v/>
      </c>
      <c r="D16" s="182" t="str">
        <f>名簿!F21&amp;""</f>
        <v/>
      </c>
      <c r="E16" s="183"/>
      <c r="F16" s="182" t="str">
        <f>名簿!H21&amp;""</f>
        <v/>
      </c>
      <c r="G16" s="183"/>
      <c r="H16" s="73"/>
      <c r="I16" s="76"/>
      <c r="J16" s="79" t="s">
        <v>5</v>
      </c>
      <c r="K16" s="71">
        <v>0</v>
      </c>
      <c r="L16" s="77">
        <f t="shared" si="0"/>
        <v>0</v>
      </c>
      <c r="M16" s="82" t="s">
        <v>5</v>
      </c>
    </row>
    <row r="17" spans="1:13" s="81" customFormat="1" ht="23.25" customHeight="1" x14ac:dyDescent="0.15">
      <c r="A17" s="72">
        <v>14</v>
      </c>
      <c r="B17" s="70" t="str">
        <f>名簿!D22&amp;""</f>
        <v/>
      </c>
      <c r="C17" s="70" t="str">
        <f>名簿!E22&amp;""</f>
        <v/>
      </c>
      <c r="D17" s="182" t="str">
        <f>名簿!F22&amp;""</f>
        <v/>
      </c>
      <c r="E17" s="183"/>
      <c r="F17" s="182" t="str">
        <f>名簿!H22&amp;""</f>
        <v/>
      </c>
      <c r="G17" s="183"/>
      <c r="H17" s="73"/>
      <c r="I17" s="76"/>
      <c r="J17" s="79" t="s">
        <v>5</v>
      </c>
      <c r="K17" s="71">
        <v>0</v>
      </c>
      <c r="L17" s="77">
        <f t="shared" si="0"/>
        <v>0</v>
      </c>
      <c r="M17" s="82" t="s">
        <v>5</v>
      </c>
    </row>
    <row r="18" spans="1:13" s="81" customFormat="1" ht="23.25" customHeight="1" x14ac:dyDescent="0.15">
      <c r="A18" s="72">
        <v>15</v>
      </c>
      <c r="B18" s="70" t="str">
        <f>名簿!D23&amp;""</f>
        <v/>
      </c>
      <c r="C18" s="70" t="str">
        <f>名簿!E23&amp;""</f>
        <v/>
      </c>
      <c r="D18" s="182" t="str">
        <f>名簿!F23&amp;""</f>
        <v/>
      </c>
      <c r="E18" s="183"/>
      <c r="F18" s="182" t="str">
        <f>名簿!H23&amp;""</f>
        <v/>
      </c>
      <c r="G18" s="183"/>
      <c r="H18" s="73"/>
      <c r="I18" s="76"/>
      <c r="J18" s="79" t="s">
        <v>5</v>
      </c>
      <c r="K18" s="71">
        <v>0</v>
      </c>
      <c r="L18" s="77">
        <f t="shared" si="0"/>
        <v>0</v>
      </c>
      <c r="M18" s="82" t="s">
        <v>5</v>
      </c>
    </row>
    <row r="19" spans="1:13" s="81" customFormat="1" ht="23.25" customHeight="1" x14ac:dyDescent="0.15">
      <c r="A19" s="72">
        <v>16</v>
      </c>
      <c r="B19" s="70" t="str">
        <f>名簿!D24&amp;""</f>
        <v/>
      </c>
      <c r="C19" s="70" t="str">
        <f>名簿!E24&amp;""</f>
        <v/>
      </c>
      <c r="D19" s="182" t="str">
        <f>名簿!F24&amp;""</f>
        <v/>
      </c>
      <c r="E19" s="183"/>
      <c r="F19" s="182" t="str">
        <f>名簿!H24&amp;""</f>
        <v/>
      </c>
      <c r="G19" s="183"/>
      <c r="H19" s="73"/>
      <c r="I19" s="76"/>
      <c r="J19" s="79" t="s">
        <v>5</v>
      </c>
      <c r="K19" s="71">
        <v>0</v>
      </c>
      <c r="L19" s="77">
        <f t="shared" si="0"/>
        <v>0</v>
      </c>
      <c r="M19" s="82" t="s">
        <v>5</v>
      </c>
    </row>
    <row r="20" spans="1:13" s="81" customFormat="1" ht="23.25" customHeight="1" x14ac:dyDescent="0.15">
      <c r="A20" s="72">
        <v>17</v>
      </c>
      <c r="B20" s="70" t="str">
        <f>名簿!D25&amp;""</f>
        <v/>
      </c>
      <c r="C20" s="70" t="str">
        <f>名簿!E25&amp;""</f>
        <v/>
      </c>
      <c r="D20" s="182" t="str">
        <f>名簿!F25&amp;""</f>
        <v/>
      </c>
      <c r="E20" s="183"/>
      <c r="F20" s="182" t="str">
        <f>名簿!H25&amp;""</f>
        <v/>
      </c>
      <c r="G20" s="183"/>
      <c r="H20" s="73"/>
      <c r="I20" s="76"/>
      <c r="J20" s="79" t="s">
        <v>5</v>
      </c>
      <c r="K20" s="71">
        <v>0</v>
      </c>
      <c r="L20" s="77">
        <f t="shared" si="0"/>
        <v>0</v>
      </c>
      <c r="M20" s="82" t="s">
        <v>5</v>
      </c>
    </row>
    <row r="21" spans="1:13" s="81" customFormat="1" ht="23.25" customHeight="1" x14ac:dyDescent="0.15">
      <c r="A21" s="72">
        <v>18</v>
      </c>
      <c r="B21" s="70" t="str">
        <f>名簿!D26&amp;""</f>
        <v/>
      </c>
      <c r="C21" s="70" t="str">
        <f>名簿!E26&amp;""</f>
        <v/>
      </c>
      <c r="D21" s="182" t="str">
        <f>名簿!F26&amp;""</f>
        <v/>
      </c>
      <c r="E21" s="183"/>
      <c r="F21" s="182" t="str">
        <f>名簿!H26&amp;""</f>
        <v/>
      </c>
      <c r="G21" s="183"/>
      <c r="H21" s="73"/>
      <c r="I21" s="76"/>
      <c r="J21" s="79" t="s">
        <v>5</v>
      </c>
      <c r="K21" s="71">
        <v>0</v>
      </c>
      <c r="L21" s="77">
        <f t="shared" si="0"/>
        <v>0</v>
      </c>
      <c r="M21" s="82" t="s">
        <v>5</v>
      </c>
    </row>
    <row r="22" spans="1:13" s="81" customFormat="1" ht="23.25" customHeight="1" x14ac:dyDescent="0.15">
      <c r="A22" s="72">
        <v>19</v>
      </c>
      <c r="B22" s="70" t="str">
        <f>名簿!D27&amp;""</f>
        <v/>
      </c>
      <c r="C22" s="70" t="str">
        <f>名簿!E27&amp;""</f>
        <v/>
      </c>
      <c r="D22" s="182" t="str">
        <f>名簿!F27&amp;""</f>
        <v/>
      </c>
      <c r="E22" s="183"/>
      <c r="F22" s="182" t="str">
        <f>名簿!H27&amp;""</f>
        <v/>
      </c>
      <c r="G22" s="183"/>
      <c r="H22" s="73"/>
      <c r="I22" s="76"/>
      <c r="J22" s="79" t="s">
        <v>5</v>
      </c>
      <c r="K22" s="71">
        <v>0</v>
      </c>
      <c r="L22" s="77">
        <f t="shared" si="0"/>
        <v>0</v>
      </c>
      <c r="M22" s="82" t="s">
        <v>5</v>
      </c>
    </row>
    <row r="23" spans="1:13" s="81" customFormat="1" ht="23.25" customHeight="1" x14ac:dyDescent="0.15">
      <c r="A23" s="72">
        <v>20</v>
      </c>
      <c r="B23" s="70" t="str">
        <f>名簿!D28&amp;""</f>
        <v/>
      </c>
      <c r="C23" s="70" t="str">
        <f>名簿!E28&amp;""</f>
        <v/>
      </c>
      <c r="D23" s="182" t="str">
        <f>名簿!F28&amp;""</f>
        <v/>
      </c>
      <c r="E23" s="183"/>
      <c r="F23" s="182" t="str">
        <f>名簿!H28&amp;""</f>
        <v/>
      </c>
      <c r="G23" s="183"/>
      <c r="H23" s="73"/>
      <c r="I23" s="76"/>
      <c r="J23" s="79" t="s">
        <v>5</v>
      </c>
      <c r="K23" s="71">
        <v>0</v>
      </c>
      <c r="L23" s="77">
        <f t="shared" si="0"/>
        <v>0</v>
      </c>
      <c r="M23" s="82" t="s">
        <v>5</v>
      </c>
    </row>
    <row r="24" spans="1:13" s="81" customFormat="1" ht="23.25" customHeight="1" x14ac:dyDescent="0.15">
      <c r="A24" s="72">
        <v>21</v>
      </c>
      <c r="B24" s="70" t="str">
        <f>名簿!D29&amp;""</f>
        <v/>
      </c>
      <c r="C24" s="70" t="str">
        <f>名簿!E29&amp;""</f>
        <v/>
      </c>
      <c r="D24" s="182" t="str">
        <f>名簿!F29&amp;""</f>
        <v/>
      </c>
      <c r="E24" s="183"/>
      <c r="F24" s="182" t="str">
        <f>名簿!H29&amp;""</f>
        <v/>
      </c>
      <c r="G24" s="183"/>
      <c r="H24" s="73"/>
      <c r="I24" s="76"/>
      <c r="J24" s="79" t="s">
        <v>5</v>
      </c>
      <c r="K24" s="71">
        <v>0</v>
      </c>
      <c r="L24" s="77">
        <f t="shared" si="0"/>
        <v>0</v>
      </c>
      <c r="M24" s="82" t="s">
        <v>5</v>
      </c>
    </row>
    <row r="25" spans="1:13" s="81" customFormat="1" ht="23.25" customHeight="1" x14ac:dyDescent="0.15">
      <c r="A25" s="72">
        <v>22</v>
      </c>
      <c r="B25" s="70" t="str">
        <f>名簿!D30&amp;""</f>
        <v/>
      </c>
      <c r="C25" s="70" t="str">
        <f>名簿!E30&amp;""</f>
        <v/>
      </c>
      <c r="D25" s="182" t="str">
        <f>名簿!F30&amp;""</f>
        <v/>
      </c>
      <c r="E25" s="183"/>
      <c r="F25" s="182" t="str">
        <f>名簿!H30&amp;""</f>
        <v/>
      </c>
      <c r="G25" s="183"/>
      <c r="H25" s="73"/>
      <c r="I25" s="76"/>
      <c r="J25" s="79" t="s">
        <v>5</v>
      </c>
      <c r="K25" s="71">
        <v>0</v>
      </c>
      <c r="L25" s="77">
        <f t="shared" si="0"/>
        <v>0</v>
      </c>
      <c r="M25" s="82" t="s">
        <v>5</v>
      </c>
    </row>
    <row r="26" spans="1:13" s="81" customFormat="1" ht="23.25" customHeight="1" x14ac:dyDescent="0.15">
      <c r="A26" s="72">
        <v>23</v>
      </c>
      <c r="B26" s="70" t="str">
        <f>名簿!D31&amp;""</f>
        <v/>
      </c>
      <c r="C26" s="70" t="str">
        <f>名簿!E31&amp;""</f>
        <v/>
      </c>
      <c r="D26" s="182" t="str">
        <f>名簿!F31&amp;""</f>
        <v/>
      </c>
      <c r="E26" s="183"/>
      <c r="F26" s="182" t="str">
        <f>名簿!H31&amp;""</f>
        <v/>
      </c>
      <c r="G26" s="183"/>
      <c r="H26" s="73"/>
      <c r="I26" s="76"/>
      <c r="J26" s="79" t="s">
        <v>5</v>
      </c>
      <c r="K26" s="71">
        <v>0</v>
      </c>
      <c r="L26" s="77">
        <f t="shared" si="0"/>
        <v>0</v>
      </c>
      <c r="M26" s="82" t="s">
        <v>5</v>
      </c>
    </row>
    <row r="27" spans="1:13" s="81" customFormat="1" ht="23.25" customHeight="1" x14ac:dyDescent="0.15">
      <c r="A27" s="72">
        <v>24</v>
      </c>
      <c r="B27" s="70" t="str">
        <f>名簿!D32&amp;""</f>
        <v/>
      </c>
      <c r="C27" s="70" t="str">
        <f>名簿!E32&amp;""</f>
        <v/>
      </c>
      <c r="D27" s="182" t="str">
        <f>名簿!F32&amp;""</f>
        <v/>
      </c>
      <c r="E27" s="183"/>
      <c r="F27" s="182" t="str">
        <f>名簿!H32&amp;""</f>
        <v/>
      </c>
      <c r="G27" s="183"/>
      <c r="H27" s="73"/>
      <c r="I27" s="76"/>
      <c r="J27" s="79" t="s">
        <v>5</v>
      </c>
      <c r="K27" s="71">
        <v>0</v>
      </c>
      <c r="L27" s="77">
        <f t="shared" si="0"/>
        <v>0</v>
      </c>
      <c r="M27" s="82" t="s">
        <v>5</v>
      </c>
    </row>
    <row r="28" spans="1:13" s="81" customFormat="1" ht="23.25" customHeight="1" x14ac:dyDescent="0.15">
      <c r="A28" s="72">
        <v>25</v>
      </c>
      <c r="B28" s="70" t="str">
        <f>名簿!D33&amp;""</f>
        <v/>
      </c>
      <c r="C28" s="70" t="str">
        <f>名簿!E33&amp;""</f>
        <v/>
      </c>
      <c r="D28" s="182" t="str">
        <f>名簿!F33&amp;""</f>
        <v/>
      </c>
      <c r="E28" s="183"/>
      <c r="F28" s="182" t="str">
        <f>名簿!H33&amp;""</f>
        <v/>
      </c>
      <c r="G28" s="183"/>
      <c r="H28" s="73"/>
      <c r="I28" s="76"/>
      <c r="J28" s="79" t="s">
        <v>5</v>
      </c>
      <c r="K28" s="71">
        <v>0</v>
      </c>
      <c r="L28" s="77">
        <f t="shared" si="0"/>
        <v>0</v>
      </c>
      <c r="M28" s="82" t="s">
        <v>5</v>
      </c>
    </row>
    <row r="29" spans="1:13" s="81" customFormat="1" ht="23.25" customHeight="1" x14ac:dyDescent="0.15">
      <c r="A29" s="72">
        <v>26</v>
      </c>
      <c r="B29" s="70" t="str">
        <f>名簿!D34&amp;""</f>
        <v/>
      </c>
      <c r="C29" s="70" t="str">
        <f>名簿!E34&amp;""</f>
        <v/>
      </c>
      <c r="D29" s="182" t="str">
        <f>名簿!F34&amp;""</f>
        <v/>
      </c>
      <c r="E29" s="183"/>
      <c r="F29" s="182" t="str">
        <f>名簿!H34&amp;""</f>
        <v/>
      </c>
      <c r="G29" s="183"/>
      <c r="H29" s="73"/>
      <c r="I29" s="76"/>
      <c r="J29" s="79" t="s">
        <v>5</v>
      </c>
      <c r="K29" s="71">
        <v>0</v>
      </c>
      <c r="L29" s="77">
        <f t="shared" si="0"/>
        <v>0</v>
      </c>
      <c r="M29" s="82" t="s">
        <v>5</v>
      </c>
    </row>
    <row r="30" spans="1:13" s="81" customFormat="1" ht="23.25" customHeight="1" x14ac:dyDescent="0.15">
      <c r="A30" s="72">
        <v>27</v>
      </c>
      <c r="B30" s="70" t="str">
        <f>名簿!D35&amp;""</f>
        <v/>
      </c>
      <c r="C30" s="70" t="str">
        <f>名簿!E35&amp;""</f>
        <v/>
      </c>
      <c r="D30" s="182" t="str">
        <f>名簿!F35&amp;""</f>
        <v/>
      </c>
      <c r="E30" s="183"/>
      <c r="F30" s="182" t="str">
        <f>名簿!H35&amp;""</f>
        <v/>
      </c>
      <c r="G30" s="183"/>
      <c r="H30" s="73"/>
      <c r="I30" s="76"/>
      <c r="J30" s="79" t="s">
        <v>5</v>
      </c>
      <c r="K30" s="71">
        <v>0</v>
      </c>
      <c r="L30" s="77">
        <f t="shared" si="0"/>
        <v>0</v>
      </c>
      <c r="M30" s="82" t="s">
        <v>5</v>
      </c>
    </row>
    <row r="31" spans="1:13" s="81" customFormat="1" ht="23.25" customHeight="1" x14ac:dyDescent="0.15">
      <c r="A31" s="72">
        <v>28</v>
      </c>
      <c r="B31" s="70" t="str">
        <f>名簿!D36&amp;""</f>
        <v/>
      </c>
      <c r="C31" s="70" t="str">
        <f>名簿!E36&amp;""</f>
        <v/>
      </c>
      <c r="D31" s="182" t="str">
        <f>名簿!F36&amp;""</f>
        <v/>
      </c>
      <c r="E31" s="183"/>
      <c r="F31" s="182" t="str">
        <f>名簿!H36&amp;""</f>
        <v/>
      </c>
      <c r="G31" s="183"/>
      <c r="H31" s="73"/>
      <c r="I31" s="76"/>
      <c r="J31" s="79" t="s">
        <v>5</v>
      </c>
      <c r="K31" s="71">
        <v>0</v>
      </c>
      <c r="L31" s="77">
        <f t="shared" si="0"/>
        <v>0</v>
      </c>
      <c r="M31" s="82" t="s">
        <v>5</v>
      </c>
    </row>
    <row r="32" spans="1:13" s="81" customFormat="1" ht="23.25" customHeight="1" x14ac:dyDescent="0.15">
      <c r="A32" s="72">
        <v>29</v>
      </c>
      <c r="B32" s="70" t="str">
        <f>名簿!D37&amp;""</f>
        <v/>
      </c>
      <c r="C32" s="70" t="str">
        <f>名簿!E37&amp;""</f>
        <v/>
      </c>
      <c r="D32" s="182" t="str">
        <f>名簿!F37&amp;""</f>
        <v/>
      </c>
      <c r="E32" s="183"/>
      <c r="F32" s="182" t="str">
        <f>名簿!H37&amp;""</f>
        <v/>
      </c>
      <c r="G32" s="183"/>
      <c r="H32" s="73"/>
      <c r="I32" s="76"/>
      <c r="J32" s="79" t="s">
        <v>5</v>
      </c>
      <c r="K32" s="71">
        <v>0</v>
      </c>
      <c r="L32" s="77">
        <f t="shared" si="0"/>
        <v>0</v>
      </c>
      <c r="M32" s="82" t="s">
        <v>5</v>
      </c>
    </row>
    <row r="33" spans="1:13" s="81" customFormat="1" ht="23.25" customHeight="1" x14ac:dyDescent="0.15">
      <c r="A33" s="72">
        <v>30</v>
      </c>
      <c r="B33" s="70" t="str">
        <f>名簿!D38&amp;""</f>
        <v/>
      </c>
      <c r="C33" s="70" t="str">
        <f>名簿!E38&amp;""</f>
        <v/>
      </c>
      <c r="D33" s="182" t="str">
        <f>名簿!F38&amp;""</f>
        <v/>
      </c>
      <c r="E33" s="183"/>
      <c r="F33" s="182" t="str">
        <f>名簿!H38&amp;""</f>
        <v/>
      </c>
      <c r="G33" s="183"/>
      <c r="H33" s="73"/>
      <c r="I33" s="76"/>
      <c r="J33" s="79" t="s">
        <v>5</v>
      </c>
      <c r="K33" s="71">
        <v>0</v>
      </c>
      <c r="L33" s="77">
        <f t="shared" si="0"/>
        <v>0</v>
      </c>
      <c r="M33" s="82" t="s">
        <v>5</v>
      </c>
    </row>
    <row r="34" spans="1:13" s="81" customFormat="1" ht="23.25" customHeight="1" x14ac:dyDescent="0.15">
      <c r="A34" s="187" t="s">
        <v>30</v>
      </c>
      <c r="B34" s="188"/>
      <c r="C34" s="188"/>
      <c r="D34" s="188"/>
      <c r="E34" s="188"/>
      <c r="F34" s="188"/>
      <c r="G34" s="188"/>
      <c r="H34" s="188"/>
      <c r="I34" s="188"/>
      <c r="J34" s="188"/>
      <c r="K34" s="201"/>
      <c r="L34" s="77">
        <f>SUM(L4:L33)</f>
        <v>0</v>
      </c>
      <c r="M34" s="82" t="s">
        <v>5</v>
      </c>
    </row>
    <row r="35" spans="1:13" s="81" customFormat="1" ht="23.25" customHeight="1" thickBot="1" x14ac:dyDescent="0.2">
      <c r="A35" s="187" t="s">
        <v>48</v>
      </c>
      <c r="B35" s="188"/>
      <c r="C35" s="188"/>
      <c r="D35" s="188"/>
      <c r="E35" s="188"/>
      <c r="F35" s="188"/>
      <c r="G35" s="188"/>
      <c r="H35" s="188"/>
      <c r="I35" s="188"/>
      <c r="J35" s="188"/>
      <c r="K35" s="201"/>
      <c r="L35" s="77">
        <f>L34</f>
        <v>0</v>
      </c>
      <c r="M35" s="82" t="s">
        <v>5</v>
      </c>
    </row>
    <row r="36" spans="1:13" s="81" customFormat="1" ht="23.25" customHeight="1" x14ac:dyDescent="0.15">
      <c r="A36" s="195" t="s">
        <v>75</v>
      </c>
      <c r="B36" s="195"/>
      <c r="C36" s="195"/>
      <c r="D36" s="195"/>
      <c r="E36" s="126"/>
      <c r="F36" s="196" t="s">
        <v>60</v>
      </c>
      <c r="G36" s="196"/>
      <c r="H36" s="127" t="s">
        <v>78</v>
      </c>
      <c r="I36" s="197"/>
      <c r="J36" s="197"/>
      <c r="K36" s="197"/>
      <c r="L36" s="197"/>
      <c r="M36" s="98"/>
    </row>
    <row r="37" spans="1:13" s="81" customFormat="1" ht="23.25" customHeight="1" x14ac:dyDescent="0.15">
      <c r="A37" s="198" t="s">
        <v>61</v>
      </c>
      <c r="B37" s="198"/>
      <c r="C37" s="198"/>
      <c r="D37" s="198"/>
      <c r="E37" s="198"/>
      <c r="F37" s="124"/>
      <c r="G37" s="124"/>
      <c r="H37" s="125" t="s">
        <v>79</v>
      </c>
      <c r="I37" s="180"/>
      <c r="J37" s="180"/>
      <c r="K37" s="180"/>
      <c r="L37" s="180"/>
      <c r="M37" s="100"/>
    </row>
    <row r="38" spans="1:13" s="81" customFormat="1" ht="23.25" customHeight="1" x14ac:dyDescent="0.15">
      <c r="A38" s="99"/>
      <c r="B38" s="101"/>
      <c r="C38" s="101"/>
      <c r="D38" s="101"/>
      <c r="E38" s="101"/>
      <c r="F38" s="101"/>
      <c r="G38" s="101"/>
      <c r="H38" s="125" t="s">
        <v>77</v>
      </c>
      <c r="I38" s="192"/>
      <c r="J38" s="192"/>
      <c r="K38" s="192"/>
      <c r="L38" s="192"/>
      <c r="M38" s="100"/>
    </row>
    <row r="39" spans="1:13" s="81" customFormat="1" ht="23.25" customHeight="1" thickBot="1" x14ac:dyDescent="0.2">
      <c r="A39" s="102"/>
      <c r="B39" s="103"/>
      <c r="C39" s="103"/>
      <c r="D39" s="103"/>
      <c r="E39" s="103"/>
      <c r="F39" s="103"/>
      <c r="G39" s="103"/>
      <c r="H39" s="103"/>
      <c r="I39" s="103"/>
      <c r="J39" s="103"/>
      <c r="K39" s="103"/>
      <c r="L39" s="104"/>
      <c r="M39" s="105"/>
    </row>
    <row r="40" spans="1:13" s="81" customFormat="1" ht="23.25" customHeight="1" x14ac:dyDescent="0.15">
      <c r="A40" s="72">
        <v>31</v>
      </c>
      <c r="B40" s="70" t="str">
        <f>名簿!D39&amp;""</f>
        <v/>
      </c>
      <c r="C40" s="70" t="str">
        <f>名簿!E39&amp;""</f>
        <v/>
      </c>
      <c r="D40" s="182" t="str">
        <f>名簿!F39&amp;""</f>
        <v/>
      </c>
      <c r="E40" s="183"/>
      <c r="F40" s="182" t="str">
        <f>名簿!H39&amp;""</f>
        <v/>
      </c>
      <c r="G40" s="183"/>
      <c r="H40" s="73"/>
      <c r="I40" s="76"/>
      <c r="J40" s="79" t="s">
        <v>5</v>
      </c>
      <c r="K40" s="71">
        <v>0</v>
      </c>
      <c r="L40" s="77">
        <f t="shared" si="0"/>
        <v>0</v>
      </c>
      <c r="M40" s="82" t="s">
        <v>5</v>
      </c>
    </row>
    <row r="41" spans="1:13" s="81" customFormat="1" ht="23.25" customHeight="1" x14ac:dyDescent="0.15">
      <c r="A41" s="72">
        <v>32</v>
      </c>
      <c r="B41" s="70" t="str">
        <f>名簿!D40&amp;""</f>
        <v/>
      </c>
      <c r="C41" s="70" t="str">
        <f>名簿!E40&amp;""</f>
        <v/>
      </c>
      <c r="D41" s="182" t="str">
        <f>名簿!F40&amp;""</f>
        <v/>
      </c>
      <c r="E41" s="183"/>
      <c r="F41" s="182" t="str">
        <f>名簿!H40&amp;""</f>
        <v/>
      </c>
      <c r="G41" s="183"/>
      <c r="H41" s="73"/>
      <c r="I41" s="76"/>
      <c r="J41" s="79" t="s">
        <v>5</v>
      </c>
      <c r="K41" s="71">
        <v>0</v>
      </c>
      <c r="L41" s="77">
        <f t="shared" si="0"/>
        <v>0</v>
      </c>
      <c r="M41" s="82" t="s">
        <v>5</v>
      </c>
    </row>
    <row r="42" spans="1:13" s="81" customFormat="1" ht="23.25" customHeight="1" x14ac:dyDescent="0.15">
      <c r="A42" s="72">
        <v>33</v>
      </c>
      <c r="B42" s="70" t="str">
        <f>名簿!D41&amp;""</f>
        <v/>
      </c>
      <c r="C42" s="70" t="str">
        <f>名簿!E41&amp;""</f>
        <v/>
      </c>
      <c r="D42" s="182" t="str">
        <f>名簿!F41&amp;""</f>
        <v/>
      </c>
      <c r="E42" s="183"/>
      <c r="F42" s="182" t="str">
        <f>名簿!H41&amp;""</f>
        <v/>
      </c>
      <c r="G42" s="183"/>
      <c r="H42" s="73"/>
      <c r="I42" s="76"/>
      <c r="J42" s="79" t="s">
        <v>5</v>
      </c>
      <c r="K42" s="71">
        <v>0</v>
      </c>
      <c r="L42" s="77">
        <f t="shared" si="0"/>
        <v>0</v>
      </c>
      <c r="M42" s="82" t="s">
        <v>5</v>
      </c>
    </row>
    <row r="43" spans="1:13" s="81" customFormat="1" ht="23.25" customHeight="1" x14ac:dyDescent="0.15">
      <c r="A43" s="72">
        <v>34</v>
      </c>
      <c r="B43" s="70" t="str">
        <f>名簿!D42&amp;""</f>
        <v/>
      </c>
      <c r="C43" s="70" t="str">
        <f>名簿!E42&amp;""</f>
        <v/>
      </c>
      <c r="D43" s="182" t="str">
        <f>名簿!F42&amp;""</f>
        <v/>
      </c>
      <c r="E43" s="183"/>
      <c r="F43" s="182" t="str">
        <f>名簿!H42&amp;""</f>
        <v/>
      </c>
      <c r="G43" s="183"/>
      <c r="H43" s="73"/>
      <c r="I43" s="76"/>
      <c r="J43" s="79" t="s">
        <v>5</v>
      </c>
      <c r="K43" s="71">
        <v>0</v>
      </c>
      <c r="L43" s="77">
        <f t="shared" si="0"/>
        <v>0</v>
      </c>
      <c r="M43" s="82" t="s">
        <v>5</v>
      </c>
    </row>
    <row r="44" spans="1:13" s="81" customFormat="1" ht="23.25" customHeight="1" x14ac:dyDescent="0.15">
      <c r="A44" s="72">
        <v>35</v>
      </c>
      <c r="B44" s="70" t="str">
        <f>名簿!D43&amp;""</f>
        <v/>
      </c>
      <c r="C44" s="70" t="str">
        <f>名簿!E43&amp;""</f>
        <v/>
      </c>
      <c r="D44" s="182" t="str">
        <f>名簿!F43&amp;""</f>
        <v/>
      </c>
      <c r="E44" s="183"/>
      <c r="F44" s="182" t="str">
        <f>名簿!H43&amp;""</f>
        <v/>
      </c>
      <c r="G44" s="183"/>
      <c r="H44" s="73"/>
      <c r="I44" s="76"/>
      <c r="J44" s="79" t="s">
        <v>5</v>
      </c>
      <c r="K44" s="71">
        <v>0</v>
      </c>
      <c r="L44" s="77">
        <f t="shared" si="0"/>
        <v>0</v>
      </c>
      <c r="M44" s="82" t="s">
        <v>5</v>
      </c>
    </row>
    <row r="45" spans="1:13" s="81" customFormat="1" ht="23.25" customHeight="1" x14ac:dyDescent="0.15">
      <c r="A45" s="72">
        <v>36</v>
      </c>
      <c r="B45" s="70" t="str">
        <f>名簿!D44&amp;""</f>
        <v/>
      </c>
      <c r="C45" s="70" t="str">
        <f>名簿!E44&amp;""</f>
        <v/>
      </c>
      <c r="D45" s="182" t="str">
        <f>名簿!F44&amp;""</f>
        <v/>
      </c>
      <c r="E45" s="183"/>
      <c r="F45" s="182" t="str">
        <f>名簿!H44&amp;""</f>
        <v/>
      </c>
      <c r="G45" s="183"/>
      <c r="H45" s="73"/>
      <c r="I45" s="76"/>
      <c r="J45" s="79" t="s">
        <v>5</v>
      </c>
      <c r="K45" s="71">
        <v>0</v>
      </c>
      <c r="L45" s="77">
        <f t="shared" si="0"/>
        <v>0</v>
      </c>
      <c r="M45" s="82" t="s">
        <v>5</v>
      </c>
    </row>
    <row r="46" spans="1:13" s="81" customFormat="1" ht="23.25" customHeight="1" x14ac:dyDescent="0.15">
      <c r="A46" s="72">
        <v>37</v>
      </c>
      <c r="B46" s="70" t="str">
        <f>名簿!D45&amp;""</f>
        <v/>
      </c>
      <c r="C46" s="70" t="str">
        <f>名簿!E45&amp;""</f>
        <v/>
      </c>
      <c r="D46" s="182" t="str">
        <f>名簿!F45&amp;""</f>
        <v/>
      </c>
      <c r="E46" s="183"/>
      <c r="F46" s="182" t="str">
        <f>名簿!H45&amp;""</f>
        <v/>
      </c>
      <c r="G46" s="183"/>
      <c r="H46" s="73"/>
      <c r="I46" s="76"/>
      <c r="J46" s="79" t="s">
        <v>5</v>
      </c>
      <c r="K46" s="71">
        <v>0</v>
      </c>
      <c r="L46" s="77">
        <f t="shared" si="0"/>
        <v>0</v>
      </c>
      <c r="M46" s="82" t="s">
        <v>5</v>
      </c>
    </row>
    <row r="47" spans="1:13" s="81" customFormat="1" ht="23.25" customHeight="1" x14ac:dyDescent="0.15">
      <c r="A47" s="72">
        <v>38</v>
      </c>
      <c r="B47" s="70" t="str">
        <f>名簿!D46&amp;""</f>
        <v/>
      </c>
      <c r="C47" s="70" t="str">
        <f>名簿!E46&amp;""</f>
        <v/>
      </c>
      <c r="D47" s="182" t="str">
        <f>名簿!F46&amp;""</f>
        <v/>
      </c>
      <c r="E47" s="183"/>
      <c r="F47" s="182" t="str">
        <f>名簿!H46&amp;""</f>
        <v/>
      </c>
      <c r="G47" s="183"/>
      <c r="H47" s="73"/>
      <c r="I47" s="76"/>
      <c r="J47" s="79" t="s">
        <v>5</v>
      </c>
      <c r="K47" s="71">
        <v>0</v>
      </c>
      <c r="L47" s="77">
        <f t="shared" si="0"/>
        <v>0</v>
      </c>
      <c r="M47" s="82" t="s">
        <v>5</v>
      </c>
    </row>
    <row r="48" spans="1:13" s="81" customFormat="1" ht="23.25" customHeight="1" x14ac:dyDescent="0.15">
      <c r="A48" s="72">
        <v>39</v>
      </c>
      <c r="B48" s="70" t="str">
        <f>名簿!D47&amp;""</f>
        <v/>
      </c>
      <c r="C48" s="70" t="str">
        <f>名簿!E47&amp;""</f>
        <v/>
      </c>
      <c r="D48" s="182" t="str">
        <f>名簿!F47&amp;""</f>
        <v/>
      </c>
      <c r="E48" s="183"/>
      <c r="F48" s="182" t="str">
        <f>名簿!H47&amp;""</f>
        <v/>
      </c>
      <c r="G48" s="183"/>
      <c r="H48" s="73"/>
      <c r="I48" s="76"/>
      <c r="J48" s="79" t="s">
        <v>5</v>
      </c>
      <c r="K48" s="71">
        <v>0</v>
      </c>
      <c r="L48" s="77">
        <f t="shared" si="0"/>
        <v>0</v>
      </c>
      <c r="M48" s="82" t="s">
        <v>5</v>
      </c>
    </row>
    <row r="49" spans="1:13" s="81" customFormat="1" ht="23.25" customHeight="1" x14ac:dyDescent="0.15">
      <c r="A49" s="72">
        <v>40</v>
      </c>
      <c r="B49" s="70" t="str">
        <f>名簿!D48&amp;""</f>
        <v/>
      </c>
      <c r="C49" s="70" t="str">
        <f>名簿!E48&amp;""</f>
        <v/>
      </c>
      <c r="D49" s="182" t="str">
        <f>名簿!F48&amp;""</f>
        <v/>
      </c>
      <c r="E49" s="183"/>
      <c r="F49" s="182" t="str">
        <f>名簿!H48&amp;""</f>
        <v/>
      </c>
      <c r="G49" s="183"/>
      <c r="H49" s="73"/>
      <c r="I49" s="76"/>
      <c r="J49" s="79" t="s">
        <v>5</v>
      </c>
      <c r="K49" s="71">
        <v>0</v>
      </c>
      <c r="L49" s="77">
        <f t="shared" si="0"/>
        <v>0</v>
      </c>
      <c r="M49" s="82" t="s">
        <v>5</v>
      </c>
    </row>
    <row r="50" spans="1:13" s="81" customFormat="1" ht="23.25" customHeight="1" x14ac:dyDescent="0.15">
      <c r="A50" s="72">
        <v>41</v>
      </c>
      <c r="B50" s="70" t="str">
        <f>名簿!D49&amp;""</f>
        <v/>
      </c>
      <c r="C50" s="70" t="str">
        <f>名簿!E49&amp;""</f>
        <v/>
      </c>
      <c r="D50" s="182" t="str">
        <f>名簿!F49&amp;""</f>
        <v/>
      </c>
      <c r="E50" s="183"/>
      <c r="F50" s="182" t="str">
        <f>名簿!H49&amp;""</f>
        <v/>
      </c>
      <c r="G50" s="183"/>
      <c r="H50" s="73"/>
      <c r="I50" s="76"/>
      <c r="J50" s="79" t="s">
        <v>5</v>
      </c>
      <c r="K50" s="71">
        <v>0</v>
      </c>
      <c r="L50" s="77">
        <f t="shared" si="0"/>
        <v>0</v>
      </c>
      <c r="M50" s="82" t="s">
        <v>5</v>
      </c>
    </row>
    <row r="51" spans="1:13" s="81" customFormat="1" ht="23.25" customHeight="1" x14ac:dyDescent="0.15">
      <c r="A51" s="72">
        <v>42</v>
      </c>
      <c r="B51" s="70" t="str">
        <f>名簿!D50&amp;""</f>
        <v/>
      </c>
      <c r="C51" s="70" t="str">
        <f>名簿!E50&amp;""</f>
        <v/>
      </c>
      <c r="D51" s="182" t="str">
        <f>名簿!F50&amp;""</f>
        <v/>
      </c>
      <c r="E51" s="183"/>
      <c r="F51" s="182" t="str">
        <f>名簿!H50&amp;""</f>
        <v/>
      </c>
      <c r="G51" s="183"/>
      <c r="H51" s="73"/>
      <c r="I51" s="76"/>
      <c r="J51" s="79" t="s">
        <v>5</v>
      </c>
      <c r="K51" s="71">
        <v>0</v>
      </c>
      <c r="L51" s="77">
        <f t="shared" si="0"/>
        <v>0</v>
      </c>
      <c r="M51" s="82" t="s">
        <v>5</v>
      </c>
    </row>
    <row r="52" spans="1:13" s="81" customFormat="1" ht="23.25" customHeight="1" x14ac:dyDescent="0.15">
      <c r="A52" s="72">
        <v>43</v>
      </c>
      <c r="B52" s="70" t="str">
        <f>名簿!D51&amp;""</f>
        <v/>
      </c>
      <c r="C52" s="70" t="str">
        <f>名簿!E51&amp;""</f>
        <v/>
      </c>
      <c r="D52" s="182" t="str">
        <f>名簿!F51&amp;""</f>
        <v/>
      </c>
      <c r="E52" s="183"/>
      <c r="F52" s="182" t="str">
        <f>名簿!H51&amp;""</f>
        <v/>
      </c>
      <c r="G52" s="183"/>
      <c r="H52" s="73"/>
      <c r="I52" s="76"/>
      <c r="J52" s="79" t="s">
        <v>5</v>
      </c>
      <c r="K52" s="71">
        <v>0</v>
      </c>
      <c r="L52" s="77">
        <f t="shared" si="0"/>
        <v>0</v>
      </c>
      <c r="M52" s="82" t="s">
        <v>5</v>
      </c>
    </row>
    <row r="53" spans="1:13" s="81" customFormat="1" ht="23.25" customHeight="1" x14ac:dyDescent="0.15">
      <c r="A53" s="72">
        <v>44</v>
      </c>
      <c r="B53" s="70" t="str">
        <f>名簿!D52&amp;""</f>
        <v/>
      </c>
      <c r="C53" s="70" t="str">
        <f>名簿!E52&amp;""</f>
        <v/>
      </c>
      <c r="D53" s="182" t="str">
        <f>名簿!F52&amp;""</f>
        <v/>
      </c>
      <c r="E53" s="183"/>
      <c r="F53" s="182" t="str">
        <f>名簿!H52&amp;""</f>
        <v/>
      </c>
      <c r="G53" s="183"/>
      <c r="H53" s="73"/>
      <c r="I53" s="76"/>
      <c r="J53" s="79" t="s">
        <v>5</v>
      </c>
      <c r="K53" s="71">
        <v>0</v>
      </c>
      <c r="L53" s="77">
        <f t="shared" si="0"/>
        <v>0</v>
      </c>
      <c r="M53" s="82" t="s">
        <v>5</v>
      </c>
    </row>
    <row r="54" spans="1:13" s="81" customFormat="1" ht="23.25" customHeight="1" x14ac:dyDescent="0.15">
      <c r="A54" s="72">
        <v>45</v>
      </c>
      <c r="B54" s="70" t="str">
        <f>名簿!D53&amp;""</f>
        <v/>
      </c>
      <c r="C54" s="70" t="str">
        <f>名簿!E53&amp;""</f>
        <v/>
      </c>
      <c r="D54" s="182" t="str">
        <f>名簿!F53&amp;""</f>
        <v/>
      </c>
      <c r="E54" s="183"/>
      <c r="F54" s="182" t="str">
        <f>名簿!H53&amp;""</f>
        <v/>
      </c>
      <c r="G54" s="183"/>
      <c r="H54" s="73"/>
      <c r="I54" s="76"/>
      <c r="J54" s="79" t="s">
        <v>5</v>
      </c>
      <c r="K54" s="71">
        <v>0</v>
      </c>
      <c r="L54" s="77">
        <f t="shared" si="0"/>
        <v>0</v>
      </c>
      <c r="M54" s="82" t="s">
        <v>5</v>
      </c>
    </row>
    <row r="55" spans="1:13" s="81" customFormat="1" ht="23.25" customHeight="1" x14ac:dyDescent="0.15">
      <c r="A55" s="72">
        <v>46</v>
      </c>
      <c r="B55" s="70" t="str">
        <f>名簿!D54&amp;""</f>
        <v/>
      </c>
      <c r="C55" s="70" t="str">
        <f>名簿!E54&amp;""</f>
        <v/>
      </c>
      <c r="D55" s="182" t="str">
        <f>名簿!F54&amp;""</f>
        <v/>
      </c>
      <c r="E55" s="183"/>
      <c r="F55" s="182" t="str">
        <f>名簿!H54&amp;""</f>
        <v/>
      </c>
      <c r="G55" s="183"/>
      <c r="H55" s="73"/>
      <c r="I55" s="76"/>
      <c r="J55" s="79" t="s">
        <v>5</v>
      </c>
      <c r="K55" s="71">
        <v>0</v>
      </c>
      <c r="L55" s="77">
        <f t="shared" si="0"/>
        <v>0</v>
      </c>
      <c r="M55" s="82" t="s">
        <v>5</v>
      </c>
    </row>
    <row r="56" spans="1:13" s="81" customFormat="1" ht="23.25" customHeight="1" x14ac:dyDescent="0.15">
      <c r="A56" s="72">
        <v>47</v>
      </c>
      <c r="B56" s="70" t="str">
        <f>名簿!D55&amp;""</f>
        <v/>
      </c>
      <c r="C56" s="70" t="str">
        <f>名簿!E55&amp;""</f>
        <v/>
      </c>
      <c r="D56" s="182" t="str">
        <f>名簿!F55&amp;""</f>
        <v/>
      </c>
      <c r="E56" s="183"/>
      <c r="F56" s="182" t="str">
        <f>名簿!H55&amp;""</f>
        <v/>
      </c>
      <c r="G56" s="183"/>
      <c r="H56" s="73"/>
      <c r="I56" s="76"/>
      <c r="J56" s="79" t="s">
        <v>5</v>
      </c>
      <c r="K56" s="71">
        <v>0</v>
      </c>
      <c r="L56" s="77">
        <f t="shared" si="0"/>
        <v>0</v>
      </c>
      <c r="M56" s="82" t="s">
        <v>5</v>
      </c>
    </row>
    <row r="57" spans="1:13" s="81" customFormat="1" ht="23.25" customHeight="1" x14ac:dyDescent="0.15">
      <c r="A57" s="72">
        <v>48</v>
      </c>
      <c r="B57" s="70" t="str">
        <f>名簿!D56&amp;""</f>
        <v/>
      </c>
      <c r="C57" s="70" t="str">
        <f>名簿!E56&amp;""</f>
        <v/>
      </c>
      <c r="D57" s="182" t="str">
        <f>名簿!F56&amp;""</f>
        <v/>
      </c>
      <c r="E57" s="183"/>
      <c r="F57" s="182" t="str">
        <f>名簿!H56&amp;""</f>
        <v/>
      </c>
      <c r="G57" s="183"/>
      <c r="H57" s="73"/>
      <c r="I57" s="76"/>
      <c r="J57" s="79" t="s">
        <v>5</v>
      </c>
      <c r="K57" s="71">
        <v>0</v>
      </c>
      <c r="L57" s="77">
        <f t="shared" si="0"/>
        <v>0</v>
      </c>
      <c r="M57" s="82" t="s">
        <v>5</v>
      </c>
    </row>
    <row r="58" spans="1:13" s="81" customFormat="1" ht="23.25" customHeight="1" x14ac:dyDescent="0.15">
      <c r="A58" s="72">
        <v>49</v>
      </c>
      <c r="B58" s="70" t="str">
        <f>名簿!D57&amp;""</f>
        <v/>
      </c>
      <c r="C58" s="70" t="str">
        <f>名簿!E57&amp;""</f>
        <v/>
      </c>
      <c r="D58" s="182" t="str">
        <f>名簿!F57&amp;""</f>
        <v/>
      </c>
      <c r="E58" s="183"/>
      <c r="F58" s="182" t="str">
        <f>名簿!H57&amp;""</f>
        <v/>
      </c>
      <c r="G58" s="183"/>
      <c r="H58" s="73"/>
      <c r="I58" s="76"/>
      <c r="J58" s="79" t="s">
        <v>5</v>
      </c>
      <c r="K58" s="71">
        <v>0</v>
      </c>
      <c r="L58" s="77">
        <f t="shared" si="0"/>
        <v>0</v>
      </c>
      <c r="M58" s="82" t="s">
        <v>5</v>
      </c>
    </row>
    <row r="59" spans="1:13" s="81" customFormat="1" ht="23.25" customHeight="1" x14ac:dyDescent="0.15">
      <c r="A59" s="72">
        <v>50</v>
      </c>
      <c r="B59" s="70" t="str">
        <f>名簿!D58&amp;""</f>
        <v/>
      </c>
      <c r="C59" s="70" t="str">
        <f>名簿!E58&amp;""</f>
        <v/>
      </c>
      <c r="D59" s="182" t="str">
        <f>名簿!F58&amp;""</f>
        <v/>
      </c>
      <c r="E59" s="183"/>
      <c r="F59" s="182" t="str">
        <f>名簿!H58&amp;""</f>
        <v/>
      </c>
      <c r="G59" s="183"/>
      <c r="H59" s="73"/>
      <c r="I59" s="76"/>
      <c r="J59" s="79" t="s">
        <v>5</v>
      </c>
      <c r="K59" s="71">
        <v>0</v>
      </c>
      <c r="L59" s="77">
        <f t="shared" si="0"/>
        <v>0</v>
      </c>
      <c r="M59" s="82" t="s">
        <v>5</v>
      </c>
    </row>
    <row r="60" spans="1:13" s="81" customFormat="1" ht="23.25" customHeight="1" x14ac:dyDescent="0.15">
      <c r="A60" s="72">
        <v>51</v>
      </c>
      <c r="B60" s="70" t="str">
        <f>名簿!D59&amp;""</f>
        <v/>
      </c>
      <c r="C60" s="70" t="str">
        <f>名簿!E59&amp;""</f>
        <v/>
      </c>
      <c r="D60" s="182" t="str">
        <f>名簿!F59&amp;""</f>
        <v/>
      </c>
      <c r="E60" s="183"/>
      <c r="F60" s="182" t="str">
        <f>名簿!H59&amp;""</f>
        <v/>
      </c>
      <c r="G60" s="183"/>
      <c r="H60" s="73"/>
      <c r="I60" s="76"/>
      <c r="J60" s="79" t="s">
        <v>5</v>
      </c>
      <c r="K60" s="71">
        <v>0</v>
      </c>
      <c r="L60" s="77">
        <f t="shared" si="0"/>
        <v>0</v>
      </c>
      <c r="M60" s="82" t="s">
        <v>5</v>
      </c>
    </row>
    <row r="61" spans="1:13" s="81" customFormat="1" ht="23.25" customHeight="1" x14ac:dyDescent="0.15">
      <c r="A61" s="72">
        <v>52</v>
      </c>
      <c r="B61" s="70" t="str">
        <f>名簿!D60&amp;""</f>
        <v/>
      </c>
      <c r="C61" s="70" t="str">
        <f>名簿!E60&amp;""</f>
        <v/>
      </c>
      <c r="D61" s="182" t="str">
        <f>名簿!F60&amp;""</f>
        <v/>
      </c>
      <c r="E61" s="183"/>
      <c r="F61" s="182" t="str">
        <f>名簿!H60&amp;""</f>
        <v/>
      </c>
      <c r="G61" s="183"/>
      <c r="H61" s="73"/>
      <c r="I61" s="76"/>
      <c r="J61" s="79" t="s">
        <v>5</v>
      </c>
      <c r="K61" s="71">
        <v>0</v>
      </c>
      <c r="L61" s="77">
        <f t="shared" si="0"/>
        <v>0</v>
      </c>
      <c r="M61" s="82" t="s">
        <v>5</v>
      </c>
    </row>
    <row r="62" spans="1:13" s="81" customFormat="1" ht="23.25" customHeight="1" x14ac:dyDescent="0.15">
      <c r="A62" s="72">
        <v>53</v>
      </c>
      <c r="B62" s="70" t="str">
        <f>名簿!D61&amp;""</f>
        <v/>
      </c>
      <c r="C62" s="70" t="str">
        <f>名簿!E61&amp;""</f>
        <v/>
      </c>
      <c r="D62" s="182" t="str">
        <f>名簿!F61&amp;""</f>
        <v/>
      </c>
      <c r="E62" s="183"/>
      <c r="F62" s="182" t="str">
        <f>名簿!H61&amp;""</f>
        <v/>
      </c>
      <c r="G62" s="183"/>
      <c r="H62" s="73"/>
      <c r="I62" s="76"/>
      <c r="J62" s="79" t="s">
        <v>5</v>
      </c>
      <c r="K62" s="71">
        <v>0</v>
      </c>
      <c r="L62" s="77">
        <f t="shared" si="0"/>
        <v>0</v>
      </c>
      <c r="M62" s="82" t="s">
        <v>5</v>
      </c>
    </row>
    <row r="63" spans="1:13" s="81" customFormat="1" ht="23.25" customHeight="1" x14ac:dyDescent="0.15">
      <c r="A63" s="72">
        <v>54</v>
      </c>
      <c r="B63" s="70" t="str">
        <f>名簿!D62&amp;""</f>
        <v/>
      </c>
      <c r="C63" s="70" t="str">
        <f>名簿!E62&amp;""</f>
        <v/>
      </c>
      <c r="D63" s="182" t="str">
        <f>名簿!F62&amp;""</f>
        <v/>
      </c>
      <c r="E63" s="183"/>
      <c r="F63" s="182" t="str">
        <f>名簿!H62&amp;""</f>
        <v/>
      </c>
      <c r="G63" s="183"/>
      <c r="H63" s="73"/>
      <c r="I63" s="76"/>
      <c r="J63" s="79" t="s">
        <v>5</v>
      </c>
      <c r="K63" s="71">
        <v>0</v>
      </c>
      <c r="L63" s="77">
        <f t="shared" si="0"/>
        <v>0</v>
      </c>
      <c r="M63" s="82" t="s">
        <v>5</v>
      </c>
    </row>
    <row r="64" spans="1:13" s="81" customFormat="1" ht="23.25" customHeight="1" x14ac:dyDescent="0.15">
      <c r="A64" s="72">
        <v>55</v>
      </c>
      <c r="B64" s="70" t="str">
        <f>名簿!D63&amp;""</f>
        <v/>
      </c>
      <c r="C64" s="70" t="str">
        <f>名簿!E63&amp;""</f>
        <v/>
      </c>
      <c r="D64" s="182" t="str">
        <f>名簿!F63&amp;""</f>
        <v/>
      </c>
      <c r="E64" s="183"/>
      <c r="F64" s="182" t="str">
        <f>名簿!H63&amp;""</f>
        <v/>
      </c>
      <c r="G64" s="183"/>
      <c r="H64" s="73"/>
      <c r="I64" s="76"/>
      <c r="J64" s="79" t="s">
        <v>5</v>
      </c>
      <c r="K64" s="71">
        <v>0</v>
      </c>
      <c r="L64" s="77">
        <f t="shared" si="0"/>
        <v>0</v>
      </c>
      <c r="M64" s="82" t="s">
        <v>5</v>
      </c>
    </row>
    <row r="65" spans="1:13" s="81" customFormat="1" ht="23.25" customHeight="1" x14ac:dyDescent="0.15">
      <c r="A65" s="72">
        <v>56</v>
      </c>
      <c r="B65" s="70" t="str">
        <f>名簿!D64&amp;""</f>
        <v/>
      </c>
      <c r="C65" s="70" t="str">
        <f>名簿!E64&amp;""</f>
        <v/>
      </c>
      <c r="D65" s="182" t="str">
        <f>名簿!F64&amp;""</f>
        <v/>
      </c>
      <c r="E65" s="183"/>
      <c r="F65" s="182" t="str">
        <f>名簿!H64&amp;""</f>
        <v/>
      </c>
      <c r="G65" s="183"/>
      <c r="H65" s="73"/>
      <c r="I65" s="76"/>
      <c r="J65" s="79" t="s">
        <v>5</v>
      </c>
      <c r="K65" s="71">
        <v>0</v>
      </c>
      <c r="L65" s="77">
        <f t="shared" si="0"/>
        <v>0</v>
      </c>
      <c r="M65" s="82" t="s">
        <v>5</v>
      </c>
    </row>
    <row r="66" spans="1:13" s="81" customFormat="1" ht="23.25" customHeight="1" x14ac:dyDescent="0.15">
      <c r="A66" s="72">
        <v>57</v>
      </c>
      <c r="B66" s="70" t="str">
        <f>名簿!D65&amp;""</f>
        <v/>
      </c>
      <c r="C66" s="70" t="str">
        <f>名簿!E65&amp;""</f>
        <v/>
      </c>
      <c r="D66" s="182" t="str">
        <f>名簿!F65&amp;""</f>
        <v/>
      </c>
      <c r="E66" s="183"/>
      <c r="F66" s="182" t="str">
        <f>名簿!H65&amp;""</f>
        <v/>
      </c>
      <c r="G66" s="183"/>
      <c r="H66" s="73"/>
      <c r="I66" s="76"/>
      <c r="J66" s="79" t="s">
        <v>5</v>
      </c>
      <c r="K66" s="71">
        <v>0</v>
      </c>
      <c r="L66" s="77">
        <f t="shared" si="0"/>
        <v>0</v>
      </c>
      <c r="M66" s="82" t="s">
        <v>5</v>
      </c>
    </row>
    <row r="67" spans="1:13" s="81" customFormat="1" ht="23.25" customHeight="1" x14ac:dyDescent="0.15">
      <c r="A67" s="72">
        <v>58</v>
      </c>
      <c r="B67" s="70" t="str">
        <f>名簿!D66&amp;""</f>
        <v/>
      </c>
      <c r="C67" s="70" t="str">
        <f>名簿!E66&amp;""</f>
        <v/>
      </c>
      <c r="D67" s="182" t="str">
        <f>名簿!F66&amp;""</f>
        <v/>
      </c>
      <c r="E67" s="183"/>
      <c r="F67" s="182" t="str">
        <f>名簿!H66&amp;""</f>
        <v/>
      </c>
      <c r="G67" s="183"/>
      <c r="H67" s="73"/>
      <c r="I67" s="76"/>
      <c r="J67" s="79" t="s">
        <v>5</v>
      </c>
      <c r="K67" s="71">
        <v>0</v>
      </c>
      <c r="L67" s="77">
        <f t="shared" si="0"/>
        <v>0</v>
      </c>
      <c r="M67" s="82" t="s">
        <v>5</v>
      </c>
    </row>
    <row r="68" spans="1:13" s="81" customFormat="1" ht="23.25" customHeight="1" x14ac:dyDescent="0.15">
      <c r="A68" s="72">
        <v>59</v>
      </c>
      <c r="B68" s="70" t="str">
        <f>名簿!D67&amp;""</f>
        <v/>
      </c>
      <c r="C68" s="70" t="str">
        <f>名簿!E67&amp;""</f>
        <v/>
      </c>
      <c r="D68" s="182" t="str">
        <f>名簿!F67&amp;""</f>
        <v/>
      </c>
      <c r="E68" s="183"/>
      <c r="F68" s="182" t="str">
        <f>名簿!H67&amp;""</f>
        <v/>
      </c>
      <c r="G68" s="183"/>
      <c r="H68" s="73"/>
      <c r="I68" s="76"/>
      <c r="J68" s="79" t="s">
        <v>5</v>
      </c>
      <c r="K68" s="71">
        <v>0</v>
      </c>
      <c r="L68" s="77">
        <f t="shared" si="0"/>
        <v>0</v>
      </c>
      <c r="M68" s="82" t="s">
        <v>5</v>
      </c>
    </row>
    <row r="69" spans="1:13" s="81" customFormat="1" ht="23.25" customHeight="1" x14ac:dyDescent="0.15">
      <c r="A69" s="72">
        <v>60</v>
      </c>
      <c r="B69" s="70" t="str">
        <f>名簿!D68&amp;""</f>
        <v/>
      </c>
      <c r="C69" s="70" t="str">
        <f>名簿!E68&amp;""</f>
        <v/>
      </c>
      <c r="D69" s="182" t="str">
        <f>名簿!F68&amp;""</f>
        <v/>
      </c>
      <c r="E69" s="183"/>
      <c r="F69" s="182" t="str">
        <f>名簿!H68&amp;""</f>
        <v/>
      </c>
      <c r="G69" s="183"/>
      <c r="H69" s="73"/>
      <c r="I69" s="76"/>
      <c r="J69" s="79" t="s">
        <v>5</v>
      </c>
      <c r="K69" s="71">
        <v>0</v>
      </c>
      <c r="L69" s="77">
        <f t="shared" si="0"/>
        <v>0</v>
      </c>
      <c r="M69" s="82" t="s">
        <v>5</v>
      </c>
    </row>
    <row r="70" spans="1:13" s="81" customFormat="1" ht="23.25" customHeight="1" x14ac:dyDescent="0.15">
      <c r="A70" s="187" t="s">
        <v>30</v>
      </c>
      <c r="B70" s="188"/>
      <c r="C70" s="188"/>
      <c r="D70" s="188"/>
      <c r="E70" s="188"/>
      <c r="F70" s="188"/>
      <c r="G70" s="188"/>
      <c r="H70" s="188"/>
      <c r="I70" s="188"/>
      <c r="J70" s="188"/>
      <c r="K70" s="201"/>
      <c r="L70" s="77">
        <f>SUM(L40:L69)</f>
        <v>0</v>
      </c>
      <c r="M70" s="82" t="s">
        <v>5</v>
      </c>
    </row>
    <row r="71" spans="1:13" s="81" customFormat="1" ht="23.25" customHeight="1" thickBot="1" x14ac:dyDescent="0.2">
      <c r="A71" s="187" t="s">
        <v>48</v>
      </c>
      <c r="B71" s="188"/>
      <c r="C71" s="188"/>
      <c r="D71" s="188"/>
      <c r="E71" s="188"/>
      <c r="F71" s="188"/>
      <c r="G71" s="188"/>
      <c r="H71" s="188"/>
      <c r="I71" s="188"/>
      <c r="J71" s="188"/>
      <c r="K71" s="201"/>
      <c r="L71" s="77">
        <f>L35+L70</f>
        <v>0</v>
      </c>
      <c r="M71" s="82" t="s">
        <v>5</v>
      </c>
    </row>
    <row r="72" spans="1:13" s="81" customFormat="1" ht="23.25" customHeight="1" x14ac:dyDescent="0.15">
      <c r="A72" s="195" t="s">
        <v>75</v>
      </c>
      <c r="B72" s="195"/>
      <c r="C72" s="195"/>
      <c r="D72" s="195"/>
      <c r="E72" s="126"/>
      <c r="F72" s="196" t="s">
        <v>60</v>
      </c>
      <c r="G72" s="196"/>
      <c r="H72" s="127" t="s">
        <v>78</v>
      </c>
      <c r="I72" s="197"/>
      <c r="J72" s="197"/>
      <c r="K72" s="197"/>
      <c r="L72" s="197"/>
      <c r="M72" s="98"/>
    </row>
    <row r="73" spans="1:13" s="81" customFormat="1" ht="23.25" customHeight="1" x14ac:dyDescent="0.15">
      <c r="A73" s="198" t="s">
        <v>61</v>
      </c>
      <c r="B73" s="198"/>
      <c r="C73" s="198"/>
      <c r="D73" s="198"/>
      <c r="E73" s="198"/>
      <c r="F73" s="124"/>
      <c r="G73" s="124"/>
      <c r="H73" s="125" t="s">
        <v>79</v>
      </c>
      <c r="I73" s="180"/>
      <c r="J73" s="180"/>
      <c r="K73" s="180"/>
      <c r="L73" s="180"/>
      <c r="M73" s="100"/>
    </row>
    <row r="74" spans="1:13" s="81" customFormat="1" ht="23.25" customHeight="1" x14ac:dyDescent="0.15">
      <c r="A74" s="99"/>
      <c r="B74" s="101"/>
      <c r="C74" s="101"/>
      <c r="D74" s="101"/>
      <c r="E74" s="101"/>
      <c r="F74" s="101"/>
      <c r="G74" s="101"/>
      <c r="H74" s="125" t="s">
        <v>77</v>
      </c>
      <c r="I74" s="192"/>
      <c r="J74" s="192"/>
      <c r="K74" s="192"/>
      <c r="L74" s="192"/>
      <c r="M74" s="100"/>
    </row>
    <row r="75" spans="1:13" s="81" customFormat="1" ht="23.25" customHeight="1" thickBot="1" x14ac:dyDescent="0.2">
      <c r="A75" s="102"/>
      <c r="B75" s="103"/>
      <c r="C75" s="103"/>
      <c r="D75" s="103"/>
      <c r="E75" s="103"/>
      <c r="F75" s="103"/>
      <c r="G75" s="103"/>
      <c r="H75" s="103"/>
      <c r="I75" s="103"/>
      <c r="J75" s="103"/>
      <c r="K75" s="103"/>
      <c r="L75" s="104"/>
      <c r="M75" s="105"/>
    </row>
    <row r="76" spans="1:13" s="81" customFormat="1" ht="23.25" customHeight="1" x14ac:dyDescent="0.15">
      <c r="A76" s="72">
        <v>61</v>
      </c>
      <c r="B76" s="70" t="str">
        <f>名簿!D69&amp;""</f>
        <v/>
      </c>
      <c r="C76" s="70" t="str">
        <f>名簿!E69&amp;""</f>
        <v/>
      </c>
      <c r="D76" s="182" t="str">
        <f>名簿!F69&amp;""</f>
        <v/>
      </c>
      <c r="E76" s="183"/>
      <c r="F76" s="182" t="str">
        <f>名簿!H69&amp;""</f>
        <v/>
      </c>
      <c r="G76" s="183"/>
      <c r="H76" s="73"/>
      <c r="I76" s="76"/>
      <c r="J76" s="79" t="s">
        <v>5</v>
      </c>
      <c r="K76" s="71">
        <v>0</v>
      </c>
      <c r="L76" s="77">
        <f t="shared" si="0"/>
        <v>0</v>
      </c>
      <c r="M76" s="82" t="s">
        <v>5</v>
      </c>
    </row>
    <row r="77" spans="1:13" s="81" customFormat="1" ht="23.25" customHeight="1" x14ac:dyDescent="0.15">
      <c r="A77" s="72">
        <v>62</v>
      </c>
      <c r="B77" s="70" t="str">
        <f>名簿!D70&amp;""</f>
        <v/>
      </c>
      <c r="C77" s="70" t="str">
        <f>名簿!E70&amp;""</f>
        <v/>
      </c>
      <c r="D77" s="182" t="str">
        <f>名簿!F70&amp;""</f>
        <v/>
      </c>
      <c r="E77" s="183"/>
      <c r="F77" s="182" t="str">
        <f>名簿!H70&amp;""</f>
        <v/>
      </c>
      <c r="G77" s="183"/>
      <c r="H77" s="73"/>
      <c r="I77" s="76"/>
      <c r="J77" s="79" t="s">
        <v>5</v>
      </c>
      <c r="K77" s="71">
        <v>0</v>
      </c>
      <c r="L77" s="77">
        <f t="shared" si="0"/>
        <v>0</v>
      </c>
      <c r="M77" s="82" t="s">
        <v>5</v>
      </c>
    </row>
    <row r="78" spans="1:13" s="81" customFormat="1" ht="23.25" customHeight="1" x14ac:dyDescent="0.15">
      <c r="A78" s="72">
        <v>63</v>
      </c>
      <c r="B78" s="70" t="str">
        <f>名簿!D71&amp;""</f>
        <v/>
      </c>
      <c r="C78" s="70" t="str">
        <f>名簿!E71&amp;""</f>
        <v/>
      </c>
      <c r="D78" s="182" t="str">
        <f>名簿!F71&amp;""</f>
        <v/>
      </c>
      <c r="E78" s="183"/>
      <c r="F78" s="182" t="str">
        <f>名簿!H71&amp;""</f>
        <v/>
      </c>
      <c r="G78" s="183"/>
      <c r="H78" s="73"/>
      <c r="I78" s="76"/>
      <c r="J78" s="79" t="s">
        <v>5</v>
      </c>
      <c r="K78" s="71">
        <v>0</v>
      </c>
      <c r="L78" s="77">
        <f t="shared" si="0"/>
        <v>0</v>
      </c>
      <c r="M78" s="82" t="s">
        <v>5</v>
      </c>
    </row>
    <row r="79" spans="1:13" s="81" customFormat="1" ht="23.25" customHeight="1" x14ac:dyDescent="0.15">
      <c r="A79" s="72">
        <v>64</v>
      </c>
      <c r="B79" s="70" t="str">
        <f>名簿!D72&amp;""</f>
        <v/>
      </c>
      <c r="C79" s="70" t="str">
        <f>名簿!E72&amp;""</f>
        <v/>
      </c>
      <c r="D79" s="182" t="str">
        <f>名簿!F72&amp;""</f>
        <v/>
      </c>
      <c r="E79" s="183"/>
      <c r="F79" s="182" t="str">
        <f>名簿!H72&amp;""</f>
        <v/>
      </c>
      <c r="G79" s="183"/>
      <c r="H79" s="73"/>
      <c r="I79" s="76"/>
      <c r="J79" s="79" t="s">
        <v>5</v>
      </c>
      <c r="K79" s="71">
        <v>0</v>
      </c>
      <c r="L79" s="77">
        <f t="shared" si="0"/>
        <v>0</v>
      </c>
      <c r="M79" s="82" t="s">
        <v>5</v>
      </c>
    </row>
    <row r="80" spans="1:13" s="81" customFormat="1" ht="23.25" customHeight="1" x14ac:dyDescent="0.15">
      <c r="A80" s="72">
        <v>65</v>
      </c>
      <c r="B80" s="70" t="str">
        <f>名簿!D73&amp;""</f>
        <v/>
      </c>
      <c r="C80" s="70" t="str">
        <f>名簿!E73&amp;""</f>
        <v/>
      </c>
      <c r="D80" s="182" t="str">
        <f>名簿!F73&amp;""</f>
        <v/>
      </c>
      <c r="E80" s="183"/>
      <c r="F80" s="182" t="str">
        <f>名簿!H73&amp;""</f>
        <v/>
      </c>
      <c r="G80" s="183"/>
      <c r="H80" s="73"/>
      <c r="I80" s="76"/>
      <c r="J80" s="79" t="s">
        <v>5</v>
      </c>
      <c r="K80" s="71">
        <v>0</v>
      </c>
      <c r="L80" s="77">
        <f t="shared" si="0"/>
        <v>0</v>
      </c>
      <c r="M80" s="82" t="s">
        <v>5</v>
      </c>
    </row>
    <row r="81" spans="1:13" s="81" customFormat="1" ht="23.25" customHeight="1" x14ac:dyDescent="0.15">
      <c r="A81" s="72">
        <v>66</v>
      </c>
      <c r="B81" s="70" t="str">
        <f>名簿!D74&amp;""</f>
        <v/>
      </c>
      <c r="C81" s="70" t="str">
        <f>名簿!E74&amp;""</f>
        <v/>
      </c>
      <c r="D81" s="182" t="str">
        <f>名簿!F74&amp;""</f>
        <v/>
      </c>
      <c r="E81" s="183"/>
      <c r="F81" s="182" t="str">
        <f>名簿!H74&amp;""</f>
        <v/>
      </c>
      <c r="G81" s="183"/>
      <c r="H81" s="73"/>
      <c r="I81" s="76"/>
      <c r="J81" s="79" t="s">
        <v>5</v>
      </c>
      <c r="K81" s="71">
        <v>0</v>
      </c>
      <c r="L81" s="77">
        <f t="shared" ref="L81:L156" si="1">I81*2*K81</f>
        <v>0</v>
      </c>
      <c r="M81" s="82" t="s">
        <v>5</v>
      </c>
    </row>
    <row r="82" spans="1:13" s="81" customFormat="1" ht="23.25" customHeight="1" x14ac:dyDescent="0.15">
      <c r="A82" s="72">
        <v>67</v>
      </c>
      <c r="B82" s="70" t="str">
        <f>名簿!D75&amp;""</f>
        <v/>
      </c>
      <c r="C82" s="70" t="str">
        <f>名簿!E75&amp;""</f>
        <v/>
      </c>
      <c r="D82" s="182" t="str">
        <f>名簿!F75&amp;""</f>
        <v/>
      </c>
      <c r="E82" s="183"/>
      <c r="F82" s="182" t="str">
        <f>名簿!H75&amp;""</f>
        <v/>
      </c>
      <c r="G82" s="183"/>
      <c r="H82" s="73"/>
      <c r="I82" s="76"/>
      <c r="J82" s="79" t="s">
        <v>5</v>
      </c>
      <c r="K82" s="71">
        <v>0</v>
      </c>
      <c r="L82" s="77">
        <f t="shared" si="1"/>
        <v>0</v>
      </c>
      <c r="M82" s="82" t="s">
        <v>5</v>
      </c>
    </row>
    <row r="83" spans="1:13" s="81" customFormat="1" ht="23.25" customHeight="1" x14ac:dyDescent="0.15">
      <c r="A83" s="72">
        <v>68</v>
      </c>
      <c r="B83" s="70" t="str">
        <f>名簿!D76&amp;""</f>
        <v/>
      </c>
      <c r="C83" s="70" t="str">
        <f>名簿!E76&amp;""</f>
        <v/>
      </c>
      <c r="D83" s="182" t="str">
        <f>名簿!F76&amp;""</f>
        <v/>
      </c>
      <c r="E83" s="183"/>
      <c r="F83" s="182" t="str">
        <f>名簿!H76&amp;""</f>
        <v/>
      </c>
      <c r="G83" s="183"/>
      <c r="H83" s="73"/>
      <c r="I83" s="76"/>
      <c r="J83" s="79" t="s">
        <v>5</v>
      </c>
      <c r="K83" s="71">
        <v>0</v>
      </c>
      <c r="L83" s="77">
        <f t="shared" si="1"/>
        <v>0</v>
      </c>
      <c r="M83" s="82" t="s">
        <v>5</v>
      </c>
    </row>
    <row r="84" spans="1:13" s="81" customFormat="1" ht="23.25" customHeight="1" x14ac:dyDescent="0.15">
      <c r="A84" s="72">
        <v>69</v>
      </c>
      <c r="B84" s="70" t="str">
        <f>名簿!D77&amp;""</f>
        <v/>
      </c>
      <c r="C84" s="70" t="str">
        <f>名簿!E77&amp;""</f>
        <v/>
      </c>
      <c r="D84" s="182" t="str">
        <f>名簿!F77&amp;""</f>
        <v/>
      </c>
      <c r="E84" s="183"/>
      <c r="F84" s="182" t="str">
        <f>名簿!H77&amp;""</f>
        <v/>
      </c>
      <c r="G84" s="183"/>
      <c r="H84" s="73"/>
      <c r="I84" s="76"/>
      <c r="J84" s="79" t="s">
        <v>5</v>
      </c>
      <c r="K84" s="71">
        <v>0</v>
      </c>
      <c r="L84" s="77">
        <f t="shared" si="1"/>
        <v>0</v>
      </c>
      <c r="M84" s="82" t="s">
        <v>5</v>
      </c>
    </row>
    <row r="85" spans="1:13" s="81" customFormat="1" ht="23.25" customHeight="1" x14ac:dyDescent="0.15">
      <c r="A85" s="72">
        <v>70</v>
      </c>
      <c r="B85" s="70" t="str">
        <f>名簿!D78&amp;""</f>
        <v/>
      </c>
      <c r="C85" s="70" t="str">
        <f>名簿!E78&amp;""</f>
        <v/>
      </c>
      <c r="D85" s="182" t="str">
        <f>名簿!F78&amp;""</f>
        <v/>
      </c>
      <c r="E85" s="183"/>
      <c r="F85" s="182" t="str">
        <f>名簿!H78&amp;""</f>
        <v/>
      </c>
      <c r="G85" s="183"/>
      <c r="H85" s="73"/>
      <c r="I85" s="76"/>
      <c r="J85" s="79" t="s">
        <v>5</v>
      </c>
      <c r="K85" s="71">
        <v>0</v>
      </c>
      <c r="L85" s="77">
        <f t="shared" si="1"/>
        <v>0</v>
      </c>
      <c r="M85" s="82" t="s">
        <v>5</v>
      </c>
    </row>
    <row r="86" spans="1:13" s="81" customFormat="1" ht="23.25" customHeight="1" x14ac:dyDescent="0.15">
      <c r="A86" s="72">
        <v>71</v>
      </c>
      <c r="B86" s="70" t="str">
        <f>名簿!D79&amp;""</f>
        <v/>
      </c>
      <c r="C86" s="70" t="str">
        <f>名簿!E79&amp;""</f>
        <v/>
      </c>
      <c r="D86" s="182" t="str">
        <f>名簿!F79&amp;""</f>
        <v/>
      </c>
      <c r="E86" s="183"/>
      <c r="F86" s="182" t="str">
        <f>名簿!H79&amp;""</f>
        <v/>
      </c>
      <c r="G86" s="183"/>
      <c r="H86" s="73"/>
      <c r="I86" s="76"/>
      <c r="J86" s="79" t="s">
        <v>5</v>
      </c>
      <c r="K86" s="71">
        <v>0</v>
      </c>
      <c r="L86" s="77">
        <f t="shared" si="1"/>
        <v>0</v>
      </c>
      <c r="M86" s="82" t="s">
        <v>5</v>
      </c>
    </row>
    <row r="87" spans="1:13" s="81" customFormat="1" ht="23.25" customHeight="1" x14ac:dyDescent="0.15">
      <c r="A87" s="72">
        <v>72</v>
      </c>
      <c r="B87" s="70" t="str">
        <f>名簿!D80&amp;""</f>
        <v/>
      </c>
      <c r="C87" s="70" t="str">
        <f>名簿!E80&amp;""</f>
        <v/>
      </c>
      <c r="D87" s="182" t="str">
        <f>名簿!F80&amp;""</f>
        <v/>
      </c>
      <c r="E87" s="183"/>
      <c r="F87" s="182" t="str">
        <f>名簿!H80&amp;""</f>
        <v/>
      </c>
      <c r="G87" s="183"/>
      <c r="H87" s="73"/>
      <c r="I87" s="76"/>
      <c r="J87" s="79" t="s">
        <v>5</v>
      </c>
      <c r="K87" s="71">
        <v>0</v>
      </c>
      <c r="L87" s="77">
        <f t="shared" si="1"/>
        <v>0</v>
      </c>
      <c r="M87" s="82" t="s">
        <v>5</v>
      </c>
    </row>
    <row r="88" spans="1:13" s="81" customFormat="1" ht="23.25" customHeight="1" x14ac:dyDescent="0.15">
      <c r="A88" s="72">
        <v>73</v>
      </c>
      <c r="B88" s="70" t="str">
        <f>名簿!D81&amp;""</f>
        <v/>
      </c>
      <c r="C88" s="70" t="str">
        <f>名簿!E81&amp;""</f>
        <v/>
      </c>
      <c r="D88" s="182" t="str">
        <f>名簿!F81&amp;""</f>
        <v/>
      </c>
      <c r="E88" s="183"/>
      <c r="F88" s="182" t="str">
        <f>名簿!H81&amp;""</f>
        <v/>
      </c>
      <c r="G88" s="183"/>
      <c r="H88" s="73"/>
      <c r="I88" s="76"/>
      <c r="J88" s="79" t="s">
        <v>5</v>
      </c>
      <c r="K88" s="71">
        <v>0</v>
      </c>
      <c r="L88" s="77">
        <f t="shared" si="1"/>
        <v>0</v>
      </c>
      <c r="M88" s="82" t="s">
        <v>5</v>
      </c>
    </row>
    <row r="89" spans="1:13" s="81" customFormat="1" ht="23.25" customHeight="1" x14ac:dyDescent="0.15">
      <c r="A89" s="72">
        <v>74</v>
      </c>
      <c r="B89" s="70" t="str">
        <f>名簿!D82&amp;""</f>
        <v/>
      </c>
      <c r="C89" s="70" t="str">
        <f>名簿!E82&amp;""</f>
        <v/>
      </c>
      <c r="D89" s="182" t="str">
        <f>名簿!F82&amp;""</f>
        <v/>
      </c>
      <c r="E89" s="183"/>
      <c r="F89" s="182" t="str">
        <f>名簿!H82&amp;""</f>
        <v/>
      </c>
      <c r="G89" s="183"/>
      <c r="H89" s="73"/>
      <c r="I89" s="76"/>
      <c r="J89" s="79" t="s">
        <v>5</v>
      </c>
      <c r="K89" s="71">
        <v>0</v>
      </c>
      <c r="L89" s="77">
        <f t="shared" si="1"/>
        <v>0</v>
      </c>
      <c r="M89" s="82" t="s">
        <v>5</v>
      </c>
    </row>
    <row r="90" spans="1:13" s="81" customFormat="1" ht="23.25" customHeight="1" x14ac:dyDescent="0.15">
      <c r="A90" s="72">
        <v>75</v>
      </c>
      <c r="B90" s="70" t="str">
        <f>名簿!D83&amp;""</f>
        <v/>
      </c>
      <c r="C90" s="70" t="str">
        <f>名簿!E83&amp;""</f>
        <v/>
      </c>
      <c r="D90" s="182" t="str">
        <f>名簿!F83&amp;""</f>
        <v/>
      </c>
      <c r="E90" s="183"/>
      <c r="F90" s="182" t="str">
        <f>名簿!H83&amp;""</f>
        <v/>
      </c>
      <c r="G90" s="183"/>
      <c r="H90" s="73"/>
      <c r="I90" s="76"/>
      <c r="J90" s="79" t="s">
        <v>5</v>
      </c>
      <c r="K90" s="71">
        <v>0</v>
      </c>
      <c r="L90" s="77">
        <f t="shared" si="1"/>
        <v>0</v>
      </c>
      <c r="M90" s="82" t="s">
        <v>5</v>
      </c>
    </row>
    <row r="91" spans="1:13" s="81" customFormat="1" ht="23.25" customHeight="1" x14ac:dyDescent="0.15">
      <c r="A91" s="72">
        <v>76</v>
      </c>
      <c r="B91" s="70" t="str">
        <f>名簿!D84&amp;""</f>
        <v/>
      </c>
      <c r="C91" s="70" t="str">
        <f>名簿!E84&amp;""</f>
        <v/>
      </c>
      <c r="D91" s="182" t="str">
        <f>名簿!F84&amp;""</f>
        <v/>
      </c>
      <c r="E91" s="183"/>
      <c r="F91" s="182" t="str">
        <f>名簿!H84&amp;""</f>
        <v/>
      </c>
      <c r="G91" s="183"/>
      <c r="H91" s="73"/>
      <c r="I91" s="76"/>
      <c r="J91" s="79" t="s">
        <v>5</v>
      </c>
      <c r="K91" s="71">
        <v>0</v>
      </c>
      <c r="L91" s="77">
        <f t="shared" si="1"/>
        <v>0</v>
      </c>
      <c r="M91" s="82" t="s">
        <v>5</v>
      </c>
    </row>
    <row r="92" spans="1:13" s="81" customFormat="1" ht="23.25" customHeight="1" x14ac:dyDescent="0.15">
      <c r="A92" s="72">
        <v>77</v>
      </c>
      <c r="B92" s="70" t="str">
        <f>名簿!D85&amp;""</f>
        <v/>
      </c>
      <c r="C92" s="70" t="str">
        <f>名簿!E85&amp;""</f>
        <v/>
      </c>
      <c r="D92" s="182" t="str">
        <f>名簿!F85&amp;""</f>
        <v/>
      </c>
      <c r="E92" s="183"/>
      <c r="F92" s="182" t="str">
        <f>名簿!H85&amp;""</f>
        <v/>
      </c>
      <c r="G92" s="183"/>
      <c r="H92" s="73"/>
      <c r="I92" s="76"/>
      <c r="J92" s="79" t="s">
        <v>5</v>
      </c>
      <c r="K92" s="71">
        <v>0</v>
      </c>
      <c r="L92" s="77">
        <f t="shared" si="1"/>
        <v>0</v>
      </c>
      <c r="M92" s="82" t="s">
        <v>5</v>
      </c>
    </row>
    <row r="93" spans="1:13" s="81" customFormat="1" ht="23.25" customHeight="1" x14ac:dyDescent="0.15">
      <c r="A93" s="72">
        <v>78</v>
      </c>
      <c r="B93" s="70" t="str">
        <f>名簿!D86&amp;""</f>
        <v/>
      </c>
      <c r="C93" s="70" t="str">
        <f>名簿!E86&amp;""</f>
        <v/>
      </c>
      <c r="D93" s="182" t="str">
        <f>名簿!F86&amp;""</f>
        <v/>
      </c>
      <c r="E93" s="183"/>
      <c r="F93" s="182" t="str">
        <f>名簿!H86&amp;""</f>
        <v/>
      </c>
      <c r="G93" s="183"/>
      <c r="H93" s="73"/>
      <c r="I93" s="76"/>
      <c r="J93" s="79" t="s">
        <v>5</v>
      </c>
      <c r="K93" s="71">
        <v>0</v>
      </c>
      <c r="L93" s="77">
        <f t="shared" si="1"/>
        <v>0</v>
      </c>
      <c r="M93" s="82" t="s">
        <v>5</v>
      </c>
    </row>
    <row r="94" spans="1:13" s="81" customFormat="1" ht="23.25" customHeight="1" x14ac:dyDescent="0.15">
      <c r="A94" s="72">
        <v>79</v>
      </c>
      <c r="B94" s="70" t="str">
        <f>名簿!D87&amp;""</f>
        <v/>
      </c>
      <c r="C94" s="70" t="str">
        <f>名簿!E87&amp;""</f>
        <v/>
      </c>
      <c r="D94" s="182" t="str">
        <f>名簿!F87&amp;""</f>
        <v/>
      </c>
      <c r="E94" s="183"/>
      <c r="F94" s="182" t="str">
        <f>名簿!H87&amp;""</f>
        <v/>
      </c>
      <c r="G94" s="183"/>
      <c r="H94" s="73"/>
      <c r="I94" s="76"/>
      <c r="J94" s="79" t="s">
        <v>5</v>
      </c>
      <c r="K94" s="71">
        <v>0</v>
      </c>
      <c r="L94" s="77">
        <f t="shared" si="1"/>
        <v>0</v>
      </c>
      <c r="M94" s="82" t="s">
        <v>5</v>
      </c>
    </row>
    <row r="95" spans="1:13" s="81" customFormat="1" ht="23.25" customHeight="1" x14ac:dyDescent="0.15">
      <c r="A95" s="72">
        <v>80</v>
      </c>
      <c r="B95" s="70" t="str">
        <f>名簿!D88&amp;""</f>
        <v/>
      </c>
      <c r="C95" s="70" t="str">
        <f>名簿!E88&amp;""</f>
        <v/>
      </c>
      <c r="D95" s="182" t="str">
        <f>名簿!F88&amp;""</f>
        <v/>
      </c>
      <c r="E95" s="183"/>
      <c r="F95" s="182" t="str">
        <f>名簿!H88&amp;""</f>
        <v/>
      </c>
      <c r="G95" s="183"/>
      <c r="H95" s="73"/>
      <c r="I95" s="76"/>
      <c r="J95" s="79" t="s">
        <v>5</v>
      </c>
      <c r="K95" s="71">
        <v>0</v>
      </c>
      <c r="L95" s="77">
        <f t="shared" si="1"/>
        <v>0</v>
      </c>
      <c r="M95" s="82" t="s">
        <v>5</v>
      </c>
    </row>
    <row r="96" spans="1:13" s="81" customFormat="1" ht="23.25" customHeight="1" x14ac:dyDescent="0.15">
      <c r="A96" s="72">
        <v>81</v>
      </c>
      <c r="B96" s="70" t="str">
        <f>名簿!D89&amp;""</f>
        <v/>
      </c>
      <c r="C96" s="70" t="str">
        <f>名簿!E89&amp;""</f>
        <v/>
      </c>
      <c r="D96" s="182" t="str">
        <f>名簿!F89&amp;""</f>
        <v/>
      </c>
      <c r="E96" s="183"/>
      <c r="F96" s="182" t="str">
        <f>名簿!H89&amp;""</f>
        <v/>
      </c>
      <c r="G96" s="183"/>
      <c r="H96" s="73"/>
      <c r="I96" s="76"/>
      <c r="J96" s="79" t="s">
        <v>5</v>
      </c>
      <c r="K96" s="71">
        <v>0</v>
      </c>
      <c r="L96" s="77">
        <f t="shared" si="1"/>
        <v>0</v>
      </c>
      <c r="M96" s="82" t="s">
        <v>5</v>
      </c>
    </row>
    <row r="97" spans="1:13" s="81" customFormat="1" ht="23.25" customHeight="1" x14ac:dyDescent="0.15">
      <c r="A97" s="72">
        <v>82</v>
      </c>
      <c r="B97" s="70" t="str">
        <f>名簿!D90&amp;""</f>
        <v/>
      </c>
      <c r="C97" s="70" t="str">
        <f>名簿!E90&amp;""</f>
        <v/>
      </c>
      <c r="D97" s="182" t="str">
        <f>名簿!F90&amp;""</f>
        <v/>
      </c>
      <c r="E97" s="183"/>
      <c r="F97" s="182" t="str">
        <f>名簿!H90&amp;""</f>
        <v/>
      </c>
      <c r="G97" s="183"/>
      <c r="H97" s="73"/>
      <c r="I97" s="76"/>
      <c r="J97" s="79" t="s">
        <v>5</v>
      </c>
      <c r="K97" s="71">
        <v>0</v>
      </c>
      <c r="L97" s="77">
        <f t="shared" si="1"/>
        <v>0</v>
      </c>
      <c r="M97" s="82" t="s">
        <v>5</v>
      </c>
    </row>
    <row r="98" spans="1:13" s="81" customFormat="1" ht="23.25" customHeight="1" x14ac:dyDescent="0.15">
      <c r="A98" s="72">
        <v>83</v>
      </c>
      <c r="B98" s="70" t="str">
        <f>名簿!D91&amp;""</f>
        <v/>
      </c>
      <c r="C98" s="70" t="str">
        <f>名簿!E91&amp;""</f>
        <v/>
      </c>
      <c r="D98" s="182" t="str">
        <f>名簿!F91&amp;""</f>
        <v/>
      </c>
      <c r="E98" s="183"/>
      <c r="F98" s="182" t="str">
        <f>名簿!H91&amp;""</f>
        <v/>
      </c>
      <c r="G98" s="183"/>
      <c r="H98" s="73"/>
      <c r="I98" s="76"/>
      <c r="J98" s="79" t="s">
        <v>5</v>
      </c>
      <c r="K98" s="71">
        <v>0</v>
      </c>
      <c r="L98" s="77">
        <f t="shared" si="1"/>
        <v>0</v>
      </c>
      <c r="M98" s="82" t="s">
        <v>5</v>
      </c>
    </row>
    <row r="99" spans="1:13" s="81" customFormat="1" ht="23.25" customHeight="1" x14ac:dyDescent="0.15">
      <c r="A99" s="72">
        <v>84</v>
      </c>
      <c r="B99" s="70" t="str">
        <f>名簿!D92&amp;""</f>
        <v/>
      </c>
      <c r="C99" s="70" t="str">
        <f>名簿!E92&amp;""</f>
        <v/>
      </c>
      <c r="D99" s="182" t="str">
        <f>名簿!F92&amp;""</f>
        <v/>
      </c>
      <c r="E99" s="183"/>
      <c r="F99" s="182" t="str">
        <f>名簿!H92&amp;""</f>
        <v/>
      </c>
      <c r="G99" s="183"/>
      <c r="H99" s="73"/>
      <c r="I99" s="76"/>
      <c r="J99" s="79" t="s">
        <v>5</v>
      </c>
      <c r="K99" s="71">
        <v>0</v>
      </c>
      <c r="L99" s="77">
        <f t="shared" si="1"/>
        <v>0</v>
      </c>
      <c r="M99" s="82" t="s">
        <v>5</v>
      </c>
    </row>
    <row r="100" spans="1:13" s="81" customFormat="1" ht="23.25" customHeight="1" x14ac:dyDescent="0.15">
      <c r="A100" s="72">
        <v>85</v>
      </c>
      <c r="B100" s="70" t="str">
        <f>名簿!D93&amp;""</f>
        <v/>
      </c>
      <c r="C100" s="70" t="str">
        <f>名簿!E93&amp;""</f>
        <v/>
      </c>
      <c r="D100" s="182" t="str">
        <f>名簿!F93&amp;""</f>
        <v/>
      </c>
      <c r="E100" s="183"/>
      <c r="F100" s="182" t="str">
        <f>名簿!H93&amp;""</f>
        <v/>
      </c>
      <c r="G100" s="183"/>
      <c r="H100" s="73"/>
      <c r="I100" s="76"/>
      <c r="J100" s="79" t="s">
        <v>5</v>
      </c>
      <c r="K100" s="71">
        <v>0</v>
      </c>
      <c r="L100" s="77">
        <f t="shared" si="1"/>
        <v>0</v>
      </c>
      <c r="M100" s="82" t="s">
        <v>5</v>
      </c>
    </row>
    <row r="101" spans="1:13" s="81" customFormat="1" ht="23.25" customHeight="1" x14ac:dyDescent="0.15">
      <c r="A101" s="72">
        <v>86</v>
      </c>
      <c r="B101" s="70" t="str">
        <f>名簿!D94&amp;""</f>
        <v/>
      </c>
      <c r="C101" s="70" t="str">
        <f>名簿!E94&amp;""</f>
        <v/>
      </c>
      <c r="D101" s="182" t="str">
        <f>名簿!F94&amp;""</f>
        <v/>
      </c>
      <c r="E101" s="183"/>
      <c r="F101" s="182" t="str">
        <f>名簿!H94&amp;""</f>
        <v/>
      </c>
      <c r="G101" s="183"/>
      <c r="H101" s="73"/>
      <c r="I101" s="76"/>
      <c r="J101" s="79" t="s">
        <v>5</v>
      </c>
      <c r="K101" s="71">
        <v>0</v>
      </c>
      <c r="L101" s="77">
        <f t="shared" si="1"/>
        <v>0</v>
      </c>
      <c r="M101" s="82" t="s">
        <v>5</v>
      </c>
    </row>
    <row r="102" spans="1:13" s="81" customFormat="1" ht="23.25" customHeight="1" x14ac:dyDescent="0.15">
      <c r="A102" s="72">
        <v>87</v>
      </c>
      <c r="B102" s="70" t="str">
        <f>名簿!D95&amp;""</f>
        <v/>
      </c>
      <c r="C102" s="70" t="str">
        <f>名簿!E95&amp;""</f>
        <v/>
      </c>
      <c r="D102" s="182" t="str">
        <f>名簿!F95&amp;""</f>
        <v/>
      </c>
      <c r="E102" s="183"/>
      <c r="F102" s="182" t="str">
        <f>名簿!H95&amp;""</f>
        <v/>
      </c>
      <c r="G102" s="183"/>
      <c r="H102" s="73"/>
      <c r="I102" s="76"/>
      <c r="J102" s="79" t="s">
        <v>5</v>
      </c>
      <c r="K102" s="71">
        <v>0</v>
      </c>
      <c r="L102" s="77">
        <f t="shared" si="1"/>
        <v>0</v>
      </c>
      <c r="M102" s="82" t="s">
        <v>5</v>
      </c>
    </row>
    <row r="103" spans="1:13" s="81" customFormat="1" ht="23.25" customHeight="1" x14ac:dyDescent="0.15">
      <c r="A103" s="72">
        <v>88</v>
      </c>
      <c r="B103" s="70" t="str">
        <f>名簿!D96&amp;""</f>
        <v/>
      </c>
      <c r="C103" s="70" t="str">
        <f>名簿!E96&amp;""</f>
        <v/>
      </c>
      <c r="D103" s="182" t="str">
        <f>名簿!F96&amp;""</f>
        <v/>
      </c>
      <c r="E103" s="183"/>
      <c r="F103" s="182" t="str">
        <f>名簿!H96&amp;""</f>
        <v/>
      </c>
      <c r="G103" s="183"/>
      <c r="H103" s="73"/>
      <c r="I103" s="76"/>
      <c r="J103" s="79" t="s">
        <v>5</v>
      </c>
      <c r="K103" s="71">
        <v>0</v>
      </c>
      <c r="L103" s="77">
        <f t="shared" si="1"/>
        <v>0</v>
      </c>
      <c r="M103" s="82" t="s">
        <v>5</v>
      </c>
    </row>
    <row r="104" spans="1:13" s="81" customFormat="1" ht="23.25" customHeight="1" x14ac:dyDescent="0.15">
      <c r="A104" s="72">
        <v>89</v>
      </c>
      <c r="B104" s="70" t="str">
        <f>名簿!D97&amp;""</f>
        <v/>
      </c>
      <c r="C104" s="70" t="str">
        <f>名簿!E97&amp;""</f>
        <v/>
      </c>
      <c r="D104" s="182" t="str">
        <f>名簿!F97&amp;""</f>
        <v/>
      </c>
      <c r="E104" s="183"/>
      <c r="F104" s="182" t="str">
        <f>名簿!H97&amp;""</f>
        <v/>
      </c>
      <c r="G104" s="183"/>
      <c r="H104" s="73"/>
      <c r="I104" s="76"/>
      <c r="J104" s="79" t="s">
        <v>5</v>
      </c>
      <c r="K104" s="71">
        <v>0</v>
      </c>
      <c r="L104" s="77">
        <f t="shared" si="1"/>
        <v>0</v>
      </c>
      <c r="M104" s="82" t="s">
        <v>5</v>
      </c>
    </row>
    <row r="105" spans="1:13" s="81" customFormat="1" ht="23.25" customHeight="1" x14ac:dyDescent="0.15">
      <c r="A105" s="72">
        <v>90</v>
      </c>
      <c r="B105" s="70" t="str">
        <f>名簿!D98&amp;""</f>
        <v/>
      </c>
      <c r="C105" s="70" t="str">
        <f>名簿!E98&amp;""</f>
        <v/>
      </c>
      <c r="D105" s="182" t="str">
        <f>名簿!F98&amp;""</f>
        <v/>
      </c>
      <c r="E105" s="183"/>
      <c r="F105" s="182" t="str">
        <f>名簿!H98&amp;""</f>
        <v/>
      </c>
      <c r="G105" s="183"/>
      <c r="H105" s="73"/>
      <c r="I105" s="76"/>
      <c r="J105" s="79" t="s">
        <v>5</v>
      </c>
      <c r="K105" s="71">
        <v>0</v>
      </c>
      <c r="L105" s="77">
        <f t="shared" si="1"/>
        <v>0</v>
      </c>
      <c r="M105" s="82" t="s">
        <v>5</v>
      </c>
    </row>
    <row r="106" spans="1:13" s="81" customFormat="1" ht="23.25" customHeight="1" x14ac:dyDescent="0.15">
      <c r="A106" s="187" t="s">
        <v>30</v>
      </c>
      <c r="B106" s="188"/>
      <c r="C106" s="188"/>
      <c r="D106" s="188"/>
      <c r="E106" s="188"/>
      <c r="F106" s="188"/>
      <c r="G106" s="188"/>
      <c r="H106" s="188"/>
      <c r="I106" s="188"/>
      <c r="J106" s="188"/>
      <c r="K106" s="201"/>
      <c r="L106" s="77">
        <f>SUM(L76:L105)</f>
        <v>0</v>
      </c>
      <c r="M106" s="82" t="s">
        <v>5</v>
      </c>
    </row>
    <row r="107" spans="1:13" s="81" customFormat="1" ht="23.25" customHeight="1" thickBot="1" x14ac:dyDescent="0.2">
      <c r="A107" s="187" t="s">
        <v>48</v>
      </c>
      <c r="B107" s="188"/>
      <c r="C107" s="188"/>
      <c r="D107" s="188"/>
      <c r="E107" s="188"/>
      <c r="F107" s="188"/>
      <c r="G107" s="188"/>
      <c r="H107" s="188"/>
      <c r="I107" s="188"/>
      <c r="J107" s="188"/>
      <c r="K107" s="201"/>
      <c r="L107" s="77">
        <f>L106+L71</f>
        <v>0</v>
      </c>
      <c r="M107" s="82" t="s">
        <v>5</v>
      </c>
    </row>
    <row r="108" spans="1:13" s="81" customFormat="1" ht="23.25" customHeight="1" x14ac:dyDescent="0.15">
      <c r="A108" s="195" t="s">
        <v>75</v>
      </c>
      <c r="B108" s="195"/>
      <c r="C108" s="195"/>
      <c r="D108" s="195"/>
      <c r="E108" s="126"/>
      <c r="F108" s="196" t="s">
        <v>60</v>
      </c>
      <c r="G108" s="196"/>
      <c r="H108" s="127" t="s">
        <v>78</v>
      </c>
      <c r="I108" s="197"/>
      <c r="J108" s="197"/>
      <c r="K108" s="197"/>
      <c r="L108" s="197"/>
      <c r="M108" s="98"/>
    </row>
    <row r="109" spans="1:13" s="81" customFormat="1" ht="23.25" customHeight="1" x14ac:dyDescent="0.15">
      <c r="A109" s="198" t="s">
        <v>61</v>
      </c>
      <c r="B109" s="198"/>
      <c r="C109" s="198"/>
      <c r="D109" s="198"/>
      <c r="E109" s="198"/>
      <c r="F109" s="124"/>
      <c r="G109" s="124"/>
      <c r="H109" s="125" t="s">
        <v>79</v>
      </c>
      <c r="I109" s="180"/>
      <c r="J109" s="180"/>
      <c r="K109" s="180"/>
      <c r="L109" s="180"/>
      <c r="M109" s="100"/>
    </row>
    <row r="110" spans="1:13" s="81" customFormat="1" ht="23.25" customHeight="1" x14ac:dyDescent="0.15">
      <c r="A110" s="99"/>
      <c r="B110" s="101"/>
      <c r="C110" s="101"/>
      <c r="D110" s="101"/>
      <c r="E110" s="101"/>
      <c r="F110" s="101"/>
      <c r="G110" s="101"/>
      <c r="H110" s="125" t="s">
        <v>77</v>
      </c>
      <c r="I110" s="192"/>
      <c r="J110" s="192"/>
      <c r="K110" s="192"/>
      <c r="L110" s="192"/>
      <c r="M110" s="100"/>
    </row>
    <row r="111" spans="1:13" s="81" customFormat="1" ht="23.25" customHeight="1" thickBot="1" x14ac:dyDescent="0.2">
      <c r="A111" s="102"/>
      <c r="B111" s="103"/>
      <c r="C111" s="103"/>
      <c r="D111" s="103"/>
      <c r="E111" s="103"/>
      <c r="F111" s="103"/>
      <c r="G111" s="103"/>
      <c r="H111" s="103"/>
      <c r="I111" s="103"/>
      <c r="J111" s="103"/>
      <c r="K111" s="103"/>
      <c r="L111" s="104"/>
      <c r="M111" s="105"/>
    </row>
    <row r="112" spans="1:13" s="81" customFormat="1" ht="23.25" customHeight="1" x14ac:dyDescent="0.15">
      <c r="A112" s="72">
        <v>91</v>
      </c>
      <c r="B112" s="70" t="str">
        <f>名簿!D99&amp;""</f>
        <v/>
      </c>
      <c r="C112" s="70" t="str">
        <f>名簿!E99&amp;""</f>
        <v/>
      </c>
      <c r="D112" s="182" t="str">
        <f>名簿!F99&amp;""</f>
        <v/>
      </c>
      <c r="E112" s="183"/>
      <c r="F112" s="182" t="str">
        <f>名簿!H99&amp;""</f>
        <v/>
      </c>
      <c r="G112" s="183"/>
      <c r="H112" s="73"/>
      <c r="I112" s="76"/>
      <c r="J112" s="79" t="s">
        <v>5</v>
      </c>
      <c r="K112" s="71">
        <v>0</v>
      </c>
      <c r="L112" s="77">
        <f t="shared" si="1"/>
        <v>0</v>
      </c>
      <c r="M112" s="82" t="s">
        <v>5</v>
      </c>
    </row>
    <row r="113" spans="1:13" s="81" customFormat="1" ht="23.25" customHeight="1" x14ac:dyDescent="0.15">
      <c r="A113" s="72">
        <v>92</v>
      </c>
      <c r="B113" s="70" t="str">
        <f>名簿!D100&amp;""</f>
        <v/>
      </c>
      <c r="C113" s="70" t="str">
        <f>名簿!E100&amp;""</f>
        <v/>
      </c>
      <c r="D113" s="182" t="str">
        <f>名簿!F100&amp;""</f>
        <v/>
      </c>
      <c r="E113" s="183"/>
      <c r="F113" s="182" t="str">
        <f>名簿!H100&amp;""</f>
        <v/>
      </c>
      <c r="G113" s="183"/>
      <c r="H113" s="73"/>
      <c r="I113" s="76"/>
      <c r="J113" s="79" t="s">
        <v>5</v>
      </c>
      <c r="K113" s="71">
        <v>0</v>
      </c>
      <c r="L113" s="77">
        <f t="shared" si="1"/>
        <v>0</v>
      </c>
      <c r="M113" s="82" t="s">
        <v>5</v>
      </c>
    </row>
    <row r="114" spans="1:13" s="81" customFormat="1" ht="23.25" customHeight="1" x14ac:dyDescent="0.15">
      <c r="A114" s="72">
        <v>93</v>
      </c>
      <c r="B114" s="70" t="str">
        <f>名簿!D101&amp;""</f>
        <v/>
      </c>
      <c r="C114" s="70" t="str">
        <f>名簿!E101&amp;""</f>
        <v/>
      </c>
      <c r="D114" s="182" t="str">
        <f>名簿!F101&amp;""</f>
        <v/>
      </c>
      <c r="E114" s="183"/>
      <c r="F114" s="182" t="str">
        <f>名簿!H101&amp;""</f>
        <v/>
      </c>
      <c r="G114" s="183"/>
      <c r="H114" s="73"/>
      <c r="I114" s="76"/>
      <c r="J114" s="79" t="s">
        <v>5</v>
      </c>
      <c r="K114" s="71">
        <v>0</v>
      </c>
      <c r="L114" s="77">
        <f t="shared" si="1"/>
        <v>0</v>
      </c>
      <c r="M114" s="82" t="s">
        <v>5</v>
      </c>
    </row>
    <row r="115" spans="1:13" s="81" customFormat="1" ht="23.25" customHeight="1" x14ac:dyDescent="0.15">
      <c r="A115" s="72">
        <v>94</v>
      </c>
      <c r="B115" s="70" t="str">
        <f>名簿!D102&amp;""</f>
        <v/>
      </c>
      <c r="C115" s="70" t="str">
        <f>名簿!E102&amp;""</f>
        <v/>
      </c>
      <c r="D115" s="182" t="str">
        <f>名簿!F102&amp;""</f>
        <v/>
      </c>
      <c r="E115" s="183"/>
      <c r="F115" s="182" t="str">
        <f>名簿!H102&amp;""</f>
        <v/>
      </c>
      <c r="G115" s="183"/>
      <c r="H115" s="73"/>
      <c r="I115" s="76"/>
      <c r="J115" s="79" t="s">
        <v>5</v>
      </c>
      <c r="K115" s="71">
        <v>0</v>
      </c>
      <c r="L115" s="77">
        <f t="shared" si="1"/>
        <v>0</v>
      </c>
      <c r="M115" s="82" t="s">
        <v>5</v>
      </c>
    </row>
    <row r="116" spans="1:13" s="81" customFormat="1" ht="23.25" customHeight="1" x14ac:dyDescent="0.15">
      <c r="A116" s="72">
        <v>95</v>
      </c>
      <c r="B116" s="70" t="str">
        <f>名簿!D103&amp;""</f>
        <v/>
      </c>
      <c r="C116" s="70" t="str">
        <f>名簿!E103&amp;""</f>
        <v/>
      </c>
      <c r="D116" s="182" t="str">
        <f>名簿!F103&amp;""</f>
        <v/>
      </c>
      <c r="E116" s="183"/>
      <c r="F116" s="182" t="str">
        <f>名簿!H103&amp;""</f>
        <v/>
      </c>
      <c r="G116" s="183"/>
      <c r="H116" s="73"/>
      <c r="I116" s="76"/>
      <c r="J116" s="79" t="s">
        <v>5</v>
      </c>
      <c r="K116" s="71">
        <v>0</v>
      </c>
      <c r="L116" s="77">
        <f t="shared" si="1"/>
        <v>0</v>
      </c>
      <c r="M116" s="82" t="s">
        <v>5</v>
      </c>
    </row>
    <row r="117" spans="1:13" s="81" customFormat="1" ht="23.25" customHeight="1" x14ac:dyDescent="0.15">
      <c r="A117" s="72">
        <v>96</v>
      </c>
      <c r="B117" s="70" t="str">
        <f>名簿!D104&amp;""</f>
        <v/>
      </c>
      <c r="C117" s="70" t="str">
        <f>名簿!E104&amp;""</f>
        <v/>
      </c>
      <c r="D117" s="182" t="str">
        <f>名簿!F104&amp;""</f>
        <v/>
      </c>
      <c r="E117" s="183"/>
      <c r="F117" s="182" t="str">
        <f>名簿!H104&amp;""</f>
        <v/>
      </c>
      <c r="G117" s="183"/>
      <c r="H117" s="73"/>
      <c r="I117" s="76"/>
      <c r="J117" s="79" t="s">
        <v>5</v>
      </c>
      <c r="K117" s="71">
        <v>0</v>
      </c>
      <c r="L117" s="77">
        <f t="shared" si="1"/>
        <v>0</v>
      </c>
      <c r="M117" s="82" t="s">
        <v>5</v>
      </c>
    </row>
    <row r="118" spans="1:13" s="81" customFormat="1" ht="23.25" customHeight="1" x14ac:dyDescent="0.15">
      <c r="A118" s="72">
        <v>97</v>
      </c>
      <c r="B118" s="70" t="str">
        <f>名簿!D105&amp;""</f>
        <v/>
      </c>
      <c r="C118" s="70" t="str">
        <f>名簿!E105&amp;""</f>
        <v/>
      </c>
      <c r="D118" s="182" t="str">
        <f>名簿!F105&amp;""</f>
        <v/>
      </c>
      <c r="E118" s="183"/>
      <c r="F118" s="182" t="str">
        <f>名簿!H105&amp;""</f>
        <v/>
      </c>
      <c r="G118" s="183"/>
      <c r="H118" s="73"/>
      <c r="I118" s="76"/>
      <c r="J118" s="79" t="s">
        <v>5</v>
      </c>
      <c r="K118" s="71">
        <v>0</v>
      </c>
      <c r="L118" s="77">
        <f t="shared" si="1"/>
        <v>0</v>
      </c>
      <c r="M118" s="82" t="s">
        <v>5</v>
      </c>
    </row>
    <row r="119" spans="1:13" s="81" customFormat="1" ht="23.25" customHeight="1" x14ac:dyDescent="0.15">
      <c r="A119" s="72">
        <v>98</v>
      </c>
      <c r="B119" s="70" t="str">
        <f>名簿!D106&amp;""</f>
        <v/>
      </c>
      <c r="C119" s="70" t="str">
        <f>名簿!E106&amp;""</f>
        <v/>
      </c>
      <c r="D119" s="182" t="str">
        <f>名簿!F106&amp;""</f>
        <v/>
      </c>
      <c r="E119" s="183"/>
      <c r="F119" s="182" t="str">
        <f>名簿!H106&amp;""</f>
        <v/>
      </c>
      <c r="G119" s="183"/>
      <c r="H119" s="73"/>
      <c r="I119" s="76"/>
      <c r="J119" s="79" t="s">
        <v>5</v>
      </c>
      <c r="K119" s="71">
        <v>0</v>
      </c>
      <c r="L119" s="77">
        <f t="shared" si="1"/>
        <v>0</v>
      </c>
      <c r="M119" s="82" t="s">
        <v>5</v>
      </c>
    </row>
    <row r="120" spans="1:13" s="81" customFormat="1" ht="23.25" customHeight="1" x14ac:dyDescent="0.15">
      <c r="A120" s="72">
        <v>99</v>
      </c>
      <c r="B120" s="70" t="str">
        <f>名簿!D107&amp;""</f>
        <v/>
      </c>
      <c r="C120" s="70" t="str">
        <f>名簿!E107&amp;""</f>
        <v/>
      </c>
      <c r="D120" s="182" t="str">
        <f>名簿!F107&amp;""</f>
        <v/>
      </c>
      <c r="E120" s="183"/>
      <c r="F120" s="182" t="str">
        <f>名簿!H107&amp;""</f>
        <v/>
      </c>
      <c r="G120" s="183"/>
      <c r="H120" s="73"/>
      <c r="I120" s="76"/>
      <c r="J120" s="79" t="s">
        <v>5</v>
      </c>
      <c r="K120" s="71">
        <v>0</v>
      </c>
      <c r="L120" s="77">
        <f t="shared" si="1"/>
        <v>0</v>
      </c>
      <c r="M120" s="82" t="s">
        <v>5</v>
      </c>
    </row>
    <row r="121" spans="1:13" s="81" customFormat="1" ht="23.25" customHeight="1" x14ac:dyDescent="0.15">
      <c r="A121" s="72">
        <v>100</v>
      </c>
      <c r="B121" s="70" t="str">
        <f>名簿!D108&amp;""</f>
        <v/>
      </c>
      <c r="C121" s="70" t="str">
        <f>名簿!E108&amp;""</f>
        <v/>
      </c>
      <c r="D121" s="182" t="str">
        <f>名簿!F108&amp;""</f>
        <v/>
      </c>
      <c r="E121" s="183"/>
      <c r="F121" s="182" t="str">
        <f>名簿!H108&amp;""</f>
        <v/>
      </c>
      <c r="G121" s="183"/>
      <c r="H121" s="73"/>
      <c r="I121" s="76"/>
      <c r="J121" s="79" t="s">
        <v>5</v>
      </c>
      <c r="K121" s="71">
        <v>0</v>
      </c>
      <c r="L121" s="77">
        <f t="shared" si="1"/>
        <v>0</v>
      </c>
      <c r="M121" s="82" t="s">
        <v>5</v>
      </c>
    </row>
    <row r="122" spans="1:13" s="81" customFormat="1" ht="23.25" customHeight="1" x14ac:dyDescent="0.15">
      <c r="A122" s="72">
        <v>101</v>
      </c>
      <c r="B122" s="70" t="str">
        <f>名簿!D109&amp;""</f>
        <v/>
      </c>
      <c r="C122" s="70" t="str">
        <f>名簿!E109&amp;""</f>
        <v/>
      </c>
      <c r="D122" s="182" t="str">
        <f>名簿!F109&amp;""</f>
        <v/>
      </c>
      <c r="E122" s="183"/>
      <c r="F122" s="182" t="str">
        <f>名簿!H109&amp;""</f>
        <v/>
      </c>
      <c r="G122" s="183"/>
      <c r="H122" s="73"/>
      <c r="I122" s="76"/>
      <c r="J122" s="79" t="s">
        <v>5</v>
      </c>
      <c r="K122" s="71">
        <v>0</v>
      </c>
      <c r="L122" s="77">
        <f t="shared" si="1"/>
        <v>0</v>
      </c>
      <c r="M122" s="82" t="s">
        <v>5</v>
      </c>
    </row>
    <row r="123" spans="1:13" s="81" customFormat="1" ht="23.25" customHeight="1" x14ac:dyDescent="0.15">
      <c r="A123" s="72">
        <v>102</v>
      </c>
      <c r="B123" s="70" t="str">
        <f>名簿!D110&amp;""</f>
        <v/>
      </c>
      <c r="C123" s="70" t="str">
        <f>名簿!E110&amp;""</f>
        <v/>
      </c>
      <c r="D123" s="182" t="str">
        <f>名簿!F110&amp;""</f>
        <v/>
      </c>
      <c r="E123" s="183"/>
      <c r="F123" s="182" t="str">
        <f>名簿!H110&amp;""</f>
        <v/>
      </c>
      <c r="G123" s="183"/>
      <c r="H123" s="73"/>
      <c r="I123" s="76"/>
      <c r="J123" s="79" t="s">
        <v>5</v>
      </c>
      <c r="K123" s="71">
        <v>0</v>
      </c>
      <c r="L123" s="77">
        <f t="shared" si="1"/>
        <v>0</v>
      </c>
      <c r="M123" s="82" t="s">
        <v>5</v>
      </c>
    </row>
    <row r="124" spans="1:13" s="81" customFormat="1" ht="23.25" customHeight="1" x14ac:dyDescent="0.15">
      <c r="A124" s="72">
        <v>103</v>
      </c>
      <c r="B124" s="70" t="str">
        <f>名簿!D111&amp;""</f>
        <v/>
      </c>
      <c r="C124" s="70" t="str">
        <f>名簿!E111&amp;""</f>
        <v/>
      </c>
      <c r="D124" s="182" t="str">
        <f>名簿!F111&amp;""</f>
        <v/>
      </c>
      <c r="E124" s="183"/>
      <c r="F124" s="182" t="str">
        <f>名簿!H111&amp;""</f>
        <v/>
      </c>
      <c r="G124" s="183"/>
      <c r="H124" s="73"/>
      <c r="I124" s="76"/>
      <c r="J124" s="79" t="s">
        <v>5</v>
      </c>
      <c r="K124" s="71">
        <v>0</v>
      </c>
      <c r="L124" s="77">
        <f t="shared" si="1"/>
        <v>0</v>
      </c>
      <c r="M124" s="82" t="s">
        <v>5</v>
      </c>
    </row>
    <row r="125" spans="1:13" s="81" customFormat="1" ht="23.25" customHeight="1" x14ac:dyDescent="0.15">
      <c r="A125" s="72">
        <v>104</v>
      </c>
      <c r="B125" s="70" t="str">
        <f>名簿!D112&amp;""</f>
        <v/>
      </c>
      <c r="C125" s="70" t="str">
        <f>名簿!E112&amp;""</f>
        <v/>
      </c>
      <c r="D125" s="182" t="str">
        <f>名簿!F112&amp;""</f>
        <v/>
      </c>
      <c r="E125" s="183"/>
      <c r="F125" s="182" t="str">
        <f>名簿!H112&amp;""</f>
        <v/>
      </c>
      <c r="G125" s="183"/>
      <c r="H125" s="73"/>
      <c r="I125" s="76"/>
      <c r="J125" s="79" t="s">
        <v>5</v>
      </c>
      <c r="K125" s="71">
        <v>0</v>
      </c>
      <c r="L125" s="77">
        <f t="shared" si="1"/>
        <v>0</v>
      </c>
      <c r="M125" s="82" t="s">
        <v>5</v>
      </c>
    </row>
    <row r="126" spans="1:13" s="81" customFormat="1" ht="23.25" customHeight="1" x14ac:dyDescent="0.15">
      <c r="A126" s="72">
        <v>105</v>
      </c>
      <c r="B126" s="70" t="str">
        <f>名簿!D113&amp;""</f>
        <v/>
      </c>
      <c r="C126" s="70" t="str">
        <f>名簿!E113&amp;""</f>
        <v/>
      </c>
      <c r="D126" s="182" t="str">
        <f>名簿!F113&amp;""</f>
        <v/>
      </c>
      <c r="E126" s="183"/>
      <c r="F126" s="182" t="str">
        <f>名簿!H113&amp;""</f>
        <v/>
      </c>
      <c r="G126" s="183"/>
      <c r="H126" s="73"/>
      <c r="I126" s="76"/>
      <c r="J126" s="79" t="s">
        <v>5</v>
      </c>
      <c r="K126" s="71">
        <v>0</v>
      </c>
      <c r="L126" s="77">
        <f t="shared" si="1"/>
        <v>0</v>
      </c>
      <c r="M126" s="82" t="s">
        <v>5</v>
      </c>
    </row>
    <row r="127" spans="1:13" s="81" customFormat="1" ht="23.25" customHeight="1" x14ac:dyDescent="0.15">
      <c r="A127" s="72">
        <v>106</v>
      </c>
      <c r="B127" s="70" t="str">
        <f>名簿!D114&amp;""</f>
        <v/>
      </c>
      <c r="C127" s="70" t="str">
        <f>名簿!E114&amp;""</f>
        <v/>
      </c>
      <c r="D127" s="182" t="str">
        <f>名簿!F114&amp;""</f>
        <v/>
      </c>
      <c r="E127" s="183"/>
      <c r="F127" s="182" t="str">
        <f>名簿!H114&amp;""</f>
        <v/>
      </c>
      <c r="G127" s="183"/>
      <c r="H127" s="73"/>
      <c r="I127" s="76"/>
      <c r="J127" s="79" t="s">
        <v>5</v>
      </c>
      <c r="K127" s="71">
        <v>0</v>
      </c>
      <c r="L127" s="77">
        <f t="shared" si="1"/>
        <v>0</v>
      </c>
      <c r="M127" s="82" t="s">
        <v>5</v>
      </c>
    </row>
    <row r="128" spans="1:13" s="81" customFormat="1" ht="23.25" customHeight="1" x14ac:dyDescent="0.15">
      <c r="A128" s="72">
        <v>107</v>
      </c>
      <c r="B128" s="70" t="str">
        <f>名簿!D115&amp;""</f>
        <v/>
      </c>
      <c r="C128" s="70" t="str">
        <f>名簿!E115&amp;""</f>
        <v/>
      </c>
      <c r="D128" s="182" t="str">
        <f>名簿!F115&amp;""</f>
        <v/>
      </c>
      <c r="E128" s="183"/>
      <c r="F128" s="182" t="str">
        <f>名簿!H115&amp;""</f>
        <v/>
      </c>
      <c r="G128" s="183"/>
      <c r="H128" s="73"/>
      <c r="I128" s="76"/>
      <c r="J128" s="79" t="s">
        <v>5</v>
      </c>
      <c r="K128" s="71">
        <v>0</v>
      </c>
      <c r="L128" s="77">
        <f t="shared" si="1"/>
        <v>0</v>
      </c>
      <c r="M128" s="82" t="s">
        <v>5</v>
      </c>
    </row>
    <row r="129" spans="1:13" s="81" customFormat="1" ht="23.25" customHeight="1" x14ac:dyDescent="0.15">
      <c r="A129" s="72">
        <v>108</v>
      </c>
      <c r="B129" s="70" t="str">
        <f>名簿!D116&amp;""</f>
        <v/>
      </c>
      <c r="C129" s="70" t="str">
        <f>名簿!E116&amp;""</f>
        <v/>
      </c>
      <c r="D129" s="182" t="str">
        <f>名簿!F116&amp;""</f>
        <v/>
      </c>
      <c r="E129" s="183"/>
      <c r="F129" s="182" t="str">
        <f>名簿!H116&amp;""</f>
        <v/>
      </c>
      <c r="G129" s="183"/>
      <c r="H129" s="73"/>
      <c r="I129" s="76"/>
      <c r="J129" s="79" t="s">
        <v>5</v>
      </c>
      <c r="K129" s="71">
        <v>0</v>
      </c>
      <c r="L129" s="77">
        <f t="shared" si="1"/>
        <v>0</v>
      </c>
      <c r="M129" s="82" t="s">
        <v>5</v>
      </c>
    </row>
    <row r="130" spans="1:13" s="81" customFormat="1" ht="23.25" customHeight="1" x14ac:dyDescent="0.15">
      <c r="A130" s="72">
        <v>109</v>
      </c>
      <c r="B130" s="70" t="str">
        <f>名簿!D117&amp;""</f>
        <v/>
      </c>
      <c r="C130" s="70" t="str">
        <f>名簿!E117&amp;""</f>
        <v/>
      </c>
      <c r="D130" s="182" t="str">
        <f>名簿!F117&amp;""</f>
        <v/>
      </c>
      <c r="E130" s="183"/>
      <c r="F130" s="182" t="str">
        <f>名簿!H117&amp;""</f>
        <v/>
      </c>
      <c r="G130" s="183"/>
      <c r="H130" s="73"/>
      <c r="I130" s="76"/>
      <c r="J130" s="79" t="s">
        <v>5</v>
      </c>
      <c r="K130" s="71">
        <v>0</v>
      </c>
      <c r="L130" s="77">
        <f t="shared" si="1"/>
        <v>0</v>
      </c>
      <c r="M130" s="82" t="s">
        <v>5</v>
      </c>
    </row>
    <row r="131" spans="1:13" s="81" customFormat="1" ht="23.25" customHeight="1" x14ac:dyDescent="0.15">
      <c r="A131" s="72">
        <v>110</v>
      </c>
      <c r="B131" s="70" t="str">
        <f>名簿!D118&amp;""</f>
        <v/>
      </c>
      <c r="C131" s="70" t="str">
        <f>名簿!E118&amp;""</f>
        <v/>
      </c>
      <c r="D131" s="182" t="str">
        <f>名簿!F118&amp;""</f>
        <v/>
      </c>
      <c r="E131" s="183"/>
      <c r="F131" s="182" t="str">
        <f>名簿!H118&amp;""</f>
        <v/>
      </c>
      <c r="G131" s="183"/>
      <c r="H131" s="73"/>
      <c r="I131" s="76"/>
      <c r="J131" s="79" t="s">
        <v>5</v>
      </c>
      <c r="K131" s="71">
        <v>0</v>
      </c>
      <c r="L131" s="77">
        <f t="shared" si="1"/>
        <v>0</v>
      </c>
      <c r="M131" s="82" t="s">
        <v>5</v>
      </c>
    </row>
    <row r="132" spans="1:13" s="81" customFormat="1" ht="23.25" customHeight="1" x14ac:dyDescent="0.15">
      <c r="A132" s="72">
        <v>111</v>
      </c>
      <c r="B132" s="70" t="str">
        <f>名簿!D119&amp;""</f>
        <v/>
      </c>
      <c r="C132" s="70" t="str">
        <f>名簿!E119&amp;""</f>
        <v/>
      </c>
      <c r="D132" s="182" t="str">
        <f>名簿!F119&amp;""</f>
        <v/>
      </c>
      <c r="E132" s="183"/>
      <c r="F132" s="182" t="str">
        <f>名簿!H119&amp;""</f>
        <v/>
      </c>
      <c r="G132" s="183"/>
      <c r="H132" s="73"/>
      <c r="I132" s="76"/>
      <c r="J132" s="79" t="s">
        <v>5</v>
      </c>
      <c r="K132" s="71">
        <v>0</v>
      </c>
      <c r="L132" s="77">
        <f t="shared" si="1"/>
        <v>0</v>
      </c>
      <c r="M132" s="82" t="s">
        <v>5</v>
      </c>
    </row>
    <row r="133" spans="1:13" s="81" customFormat="1" ht="23.25" customHeight="1" x14ac:dyDescent="0.15">
      <c r="A133" s="72">
        <v>112</v>
      </c>
      <c r="B133" s="70" t="str">
        <f>名簿!D120&amp;""</f>
        <v/>
      </c>
      <c r="C133" s="70" t="str">
        <f>名簿!E120&amp;""</f>
        <v/>
      </c>
      <c r="D133" s="182" t="str">
        <f>名簿!F120&amp;""</f>
        <v/>
      </c>
      <c r="E133" s="183"/>
      <c r="F133" s="182" t="str">
        <f>名簿!H120&amp;""</f>
        <v/>
      </c>
      <c r="G133" s="183"/>
      <c r="H133" s="73"/>
      <c r="I133" s="76"/>
      <c r="J133" s="79" t="s">
        <v>5</v>
      </c>
      <c r="K133" s="71">
        <v>0</v>
      </c>
      <c r="L133" s="77">
        <f t="shared" si="1"/>
        <v>0</v>
      </c>
      <c r="M133" s="82" t="s">
        <v>5</v>
      </c>
    </row>
    <row r="134" spans="1:13" s="81" customFormat="1" ht="23.25" customHeight="1" x14ac:dyDescent="0.15">
      <c r="A134" s="72">
        <v>113</v>
      </c>
      <c r="B134" s="70" t="str">
        <f>名簿!D121&amp;""</f>
        <v/>
      </c>
      <c r="C134" s="70" t="str">
        <f>名簿!E121&amp;""</f>
        <v/>
      </c>
      <c r="D134" s="182" t="str">
        <f>名簿!F121&amp;""</f>
        <v/>
      </c>
      <c r="E134" s="183"/>
      <c r="F134" s="182" t="str">
        <f>名簿!H121&amp;""</f>
        <v/>
      </c>
      <c r="G134" s="183"/>
      <c r="H134" s="73"/>
      <c r="I134" s="76"/>
      <c r="J134" s="79" t="s">
        <v>5</v>
      </c>
      <c r="K134" s="71">
        <v>0</v>
      </c>
      <c r="L134" s="77">
        <f t="shared" si="1"/>
        <v>0</v>
      </c>
      <c r="M134" s="82" t="s">
        <v>5</v>
      </c>
    </row>
    <row r="135" spans="1:13" s="81" customFormat="1" ht="23.25" customHeight="1" x14ac:dyDescent="0.15">
      <c r="A135" s="72">
        <v>114</v>
      </c>
      <c r="B135" s="70" t="str">
        <f>名簿!D122&amp;""</f>
        <v/>
      </c>
      <c r="C135" s="70" t="str">
        <f>名簿!E122&amp;""</f>
        <v/>
      </c>
      <c r="D135" s="182" t="str">
        <f>名簿!F122&amp;""</f>
        <v/>
      </c>
      <c r="E135" s="183"/>
      <c r="F135" s="182" t="str">
        <f>名簿!H122&amp;""</f>
        <v/>
      </c>
      <c r="G135" s="183"/>
      <c r="H135" s="73"/>
      <c r="I135" s="76"/>
      <c r="J135" s="79" t="s">
        <v>5</v>
      </c>
      <c r="K135" s="71">
        <v>0</v>
      </c>
      <c r="L135" s="77">
        <f t="shared" si="1"/>
        <v>0</v>
      </c>
      <c r="M135" s="82" t="s">
        <v>5</v>
      </c>
    </row>
    <row r="136" spans="1:13" s="81" customFormat="1" ht="23.25" customHeight="1" x14ac:dyDescent="0.15">
      <c r="A136" s="72">
        <v>115</v>
      </c>
      <c r="B136" s="70" t="str">
        <f>名簿!D123&amp;""</f>
        <v/>
      </c>
      <c r="C136" s="70" t="str">
        <f>名簿!E123&amp;""</f>
        <v/>
      </c>
      <c r="D136" s="182" t="str">
        <f>名簿!F123&amp;""</f>
        <v/>
      </c>
      <c r="E136" s="183"/>
      <c r="F136" s="182" t="str">
        <f>名簿!H123&amp;""</f>
        <v/>
      </c>
      <c r="G136" s="183"/>
      <c r="H136" s="73"/>
      <c r="I136" s="76"/>
      <c r="J136" s="79" t="s">
        <v>5</v>
      </c>
      <c r="K136" s="71">
        <v>0</v>
      </c>
      <c r="L136" s="77">
        <f t="shared" si="1"/>
        <v>0</v>
      </c>
      <c r="M136" s="82" t="s">
        <v>5</v>
      </c>
    </row>
    <row r="137" spans="1:13" s="81" customFormat="1" ht="23.25" customHeight="1" x14ac:dyDescent="0.15">
      <c r="A137" s="72">
        <v>116</v>
      </c>
      <c r="B137" s="70" t="str">
        <f>名簿!D124&amp;""</f>
        <v/>
      </c>
      <c r="C137" s="70" t="str">
        <f>名簿!E124&amp;""</f>
        <v/>
      </c>
      <c r="D137" s="182" t="str">
        <f>名簿!F124&amp;""</f>
        <v/>
      </c>
      <c r="E137" s="183"/>
      <c r="F137" s="182" t="str">
        <f>名簿!H124&amp;""</f>
        <v/>
      </c>
      <c r="G137" s="183"/>
      <c r="H137" s="73"/>
      <c r="I137" s="76"/>
      <c r="J137" s="79" t="s">
        <v>5</v>
      </c>
      <c r="K137" s="71">
        <v>0</v>
      </c>
      <c r="L137" s="77">
        <f t="shared" si="1"/>
        <v>0</v>
      </c>
      <c r="M137" s="82" t="s">
        <v>5</v>
      </c>
    </row>
    <row r="138" spans="1:13" s="81" customFormat="1" ht="23.25" customHeight="1" x14ac:dyDescent="0.15">
      <c r="A138" s="72">
        <v>117</v>
      </c>
      <c r="B138" s="70" t="str">
        <f>名簿!D125&amp;""</f>
        <v/>
      </c>
      <c r="C138" s="70" t="str">
        <f>名簿!E125&amp;""</f>
        <v/>
      </c>
      <c r="D138" s="182" t="str">
        <f>名簿!F125&amp;""</f>
        <v/>
      </c>
      <c r="E138" s="183"/>
      <c r="F138" s="182" t="str">
        <f>名簿!H125&amp;""</f>
        <v/>
      </c>
      <c r="G138" s="183"/>
      <c r="H138" s="73"/>
      <c r="I138" s="76"/>
      <c r="J138" s="79" t="s">
        <v>5</v>
      </c>
      <c r="K138" s="71">
        <v>0</v>
      </c>
      <c r="L138" s="77">
        <f t="shared" si="1"/>
        <v>0</v>
      </c>
      <c r="M138" s="82" t="s">
        <v>5</v>
      </c>
    </row>
    <row r="139" spans="1:13" s="81" customFormat="1" ht="23.25" customHeight="1" x14ac:dyDescent="0.15">
      <c r="A139" s="72">
        <v>118</v>
      </c>
      <c r="B139" s="70" t="str">
        <f>名簿!D126&amp;""</f>
        <v/>
      </c>
      <c r="C139" s="70" t="str">
        <f>名簿!E126&amp;""</f>
        <v/>
      </c>
      <c r="D139" s="182" t="str">
        <f>名簿!F126&amp;""</f>
        <v/>
      </c>
      <c r="E139" s="183"/>
      <c r="F139" s="182" t="str">
        <f>名簿!H126&amp;""</f>
        <v/>
      </c>
      <c r="G139" s="183"/>
      <c r="H139" s="73"/>
      <c r="I139" s="76"/>
      <c r="J139" s="79" t="s">
        <v>5</v>
      </c>
      <c r="K139" s="71">
        <v>0</v>
      </c>
      <c r="L139" s="77">
        <f t="shared" si="1"/>
        <v>0</v>
      </c>
      <c r="M139" s="82" t="s">
        <v>5</v>
      </c>
    </row>
    <row r="140" spans="1:13" s="81" customFormat="1" ht="23.25" customHeight="1" x14ac:dyDescent="0.15">
      <c r="A140" s="72">
        <v>119</v>
      </c>
      <c r="B140" s="70" t="str">
        <f>名簿!D127&amp;""</f>
        <v/>
      </c>
      <c r="C140" s="70" t="str">
        <f>名簿!E127&amp;""</f>
        <v/>
      </c>
      <c r="D140" s="182" t="str">
        <f>名簿!F127&amp;""</f>
        <v/>
      </c>
      <c r="E140" s="183"/>
      <c r="F140" s="182" t="str">
        <f>名簿!H127&amp;""</f>
        <v/>
      </c>
      <c r="G140" s="183"/>
      <c r="H140" s="73"/>
      <c r="I140" s="76"/>
      <c r="J140" s="79" t="s">
        <v>5</v>
      </c>
      <c r="K140" s="71">
        <v>0</v>
      </c>
      <c r="L140" s="77">
        <f t="shared" si="1"/>
        <v>0</v>
      </c>
      <c r="M140" s="82" t="s">
        <v>5</v>
      </c>
    </row>
    <row r="141" spans="1:13" s="81" customFormat="1" ht="23.25" customHeight="1" x14ac:dyDescent="0.15">
      <c r="A141" s="72">
        <v>120</v>
      </c>
      <c r="B141" s="70" t="str">
        <f>名簿!D128&amp;""</f>
        <v/>
      </c>
      <c r="C141" s="70" t="str">
        <f>名簿!E128&amp;""</f>
        <v/>
      </c>
      <c r="D141" s="182" t="str">
        <f>名簿!F128&amp;""</f>
        <v/>
      </c>
      <c r="E141" s="183"/>
      <c r="F141" s="182" t="str">
        <f>名簿!H128&amp;""</f>
        <v/>
      </c>
      <c r="G141" s="183"/>
      <c r="H141" s="73"/>
      <c r="I141" s="76"/>
      <c r="J141" s="79" t="s">
        <v>5</v>
      </c>
      <c r="K141" s="71">
        <v>0</v>
      </c>
      <c r="L141" s="77">
        <f t="shared" si="1"/>
        <v>0</v>
      </c>
      <c r="M141" s="82" t="s">
        <v>5</v>
      </c>
    </row>
    <row r="142" spans="1:13" s="81" customFormat="1" ht="23.25" customHeight="1" x14ac:dyDescent="0.15">
      <c r="A142" s="187" t="s">
        <v>30</v>
      </c>
      <c r="B142" s="188"/>
      <c r="C142" s="188"/>
      <c r="D142" s="188"/>
      <c r="E142" s="188"/>
      <c r="F142" s="188"/>
      <c r="G142" s="188"/>
      <c r="H142" s="188"/>
      <c r="I142" s="188"/>
      <c r="J142" s="188"/>
      <c r="K142" s="201"/>
      <c r="L142" s="77">
        <f>SUM(L112:L141)</f>
        <v>0</v>
      </c>
      <c r="M142" s="82" t="s">
        <v>5</v>
      </c>
    </row>
    <row r="143" spans="1:13" s="81" customFormat="1" ht="23.25" customHeight="1" thickBot="1" x14ac:dyDescent="0.2">
      <c r="A143" s="187" t="s">
        <v>48</v>
      </c>
      <c r="B143" s="188"/>
      <c r="C143" s="188"/>
      <c r="D143" s="188"/>
      <c r="E143" s="188"/>
      <c r="F143" s="188"/>
      <c r="G143" s="188"/>
      <c r="H143" s="188"/>
      <c r="I143" s="188"/>
      <c r="J143" s="188"/>
      <c r="K143" s="201"/>
      <c r="L143" s="77">
        <f>L142+L107</f>
        <v>0</v>
      </c>
      <c r="M143" s="82" t="s">
        <v>5</v>
      </c>
    </row>
    <row r="144" spans="1:13" s="81" customFormat="1" ht="23.25" customHeight="1" x14ac:dyDescent="0.15">
      <c r="A144" s="195" t="s">
        <v>75</v>
      </c>
      <c r="B144" s="195"/>
      <c r="C144" s="195"/>
      <c r="D144" s="195"/>
      <c r="E144" s="126"/>
      <c r="F144" s="196" t="s">
        <v>60</v>
      </c>
      <c r="G144" s="196"/>
      <c r="H144" s="127" t="s">
        <v>78</v>
      </c>
      <c r="I144" s="197"/>
      <c r="J144" s="197"/>
      <c r="K144" s="197"/>
      <c r="L144" s="197"/>
      <c r="M144" s="98"/>
    </row>
    <row r="145" spans="1:13" s="81" customFormat="1" ht="23.25" customHeight="1" x14ac:dyDescent="0.15">
      <c r="A145" s="198" t="s">
        <v>61</v>
      </c>
      <c r="B145" s="198"/>
      <c r="C145" s="198"/>
      <c r="D145" s="198"/>
      <c r="E145" s="198"/>
      <c r="F145" s="124"/>
      <c r="G145" s="124"/>
      <c r="H145" s="125" t="s">
        <v>79</v>
      </c>
      <c r="I145" s="180"/>
      <c r="J145" s="180"/>
      <c r="K145" s="180"/>
      <c r="L145" s="180"/>
      <c r="M145" s="100"/>
    </row>
    <row r="146" spans="1:13" s="81" customFormat="1" ht="23.25" customHeight="1" x14ac:dyDescent="0.15">
      <c r="A146" s="99"/>
      <c r="B146" s="101"/>
      <c r="C146" s="101"/>
      <c r="D146" s="101"/>
      <c r="E146" s="101"/>
      <c r="F146" s="101"/>
      <c r="G146" s="101"/>
      <c r="H146" s="125" t="s">
        <v>77</v>
      </c>
      <c r="I146" s="192"/>
      <c r="J146" s="192"/>
      <c r="K146" s="192"/>
      <c r="L146" s="192"/>
      <c r="M146" s="100"/>
    </row>
    <row r="147" spans="1:13" s="81" customFormat="1" ht="23.25" customHeight="1" thickBot="1" x14ac:dyDescent="0.2">
      <c r="A147" s="102"/>
      <c r="B147" s="103"/>
      <c r="C147" s="103"/>
      <c r="D147" s="103"/>
      <c r="E147" s="103"/>
      <c r="F147" s="103"/>
      <c r="G147" s="103"/>
      <c r="H147" s="103"/>
      <c r="I147" s="103"/>
      <c r="J147" s="103"/>
      <c r="K147" s="103"/>
      <c r="L147" s="104"/>
      <c r="M147" s="105"/>
    </row>
    <row r="148" spans="1:13" s="81" customFormat="1" ht="23.25" customHeight="1" x14ac:dyDescent="0.15">
      <c r="A148" s="72">
        <v>121</v>
      </c>
      <c r="B148" s="70" t="str">
        <f>名簿!D129&amp;""</f>
        <v/>
      </c>
      <c r="C148" s="70" t="str">
        <f>名簿!E129&amp;""</f>
        <v/>
      </c>
      <c r="D148" s="182" t="str">
        <f>名簿!F129&amp;""</f>
        <v/>
      </c>
      <c r="E148" s="183"/>
      <c r="F148" s="182" t="str">
        <f>名簿!H129&amp;""</f>
        <v/>
      </c>
      <c r="G148" s="183"/>
      <c r="H148" s="73"/>
      <c r="I148" s="76"/>
      <c r="J148" s="79" t="s">
        <v>5</v>
      </c>
      <c r="K148" s="71">
        <v>0</v>
      </c>
      <c r="L148" s="77">
        <f t="shared" si="1"/>
        <v>0</v>
      </c>
      <c r="M148" s="82" t="s">
        <v>5</v>
      </c>
    </row>
    <row r="149" spans="1:13" s="81" customFormat="1" ht="23.25" customHeight="1" x14ac:dyDescent="0.15">
      <c r="A149" s="72">
        <v>122</v>
      </c>
      <c r="B149" s="70" t="str">
        <f>名簿!D130&amp;""</f>
        <v/>
      </c>
      <c r="C149" s="70" t="str">
        <f>名簿!E130&amp;""</f>
        <v/>
      </c>
      <c r="D149" s="182" t="str">
        <f>名簿!F130&amp;""</f>
        <v/>
      </c>
      <c r="E149" s="183"/>
      <c r="F149" s="182" t="str">
        <f>名簿!H130&amp;""</f>
        <v/>
      </c>
      <c r="G149" s="183"/>
      <c r="H149" s="73"/>
      <c r="I149" s="76"/>
      <c r="J149" s="79" t="s">
        <v>5</v>
      </c>
      <c r="K149" s="71">
        <v>0</v>
      </c>
      <c r="L149" s="77">
        <f t="shared" si="1"/>
        <v>0</v>
      </c>
      <c r="M149" s="82" t="s">
        <v>5</v>
      </c>
    </row>
    <row r="150" spans="1:13" s="81" customFormat="1" ht="23.25" customHeight="1" x14ac:dyDescent="0.15">
      <c r="A150" s="72">
        <v>123</v>
      </c>
      <c r="B150" s="70" t="str">
        <f>名簿!D131&amp;""</f>
        <v/>
      </c>
      <c r="C150" s="70" t="str">
        <f>名簿!E131&amp;""</f>
        <v/>
      </c>
      <c r="D150" s="182" t="str">
        <f>名簿!F131&amp;""</f>
        <v/>
      </c>
      <c r="E150" s="183"/>
      <c r="F150" s="182" t="str">
        <f>名簿!H131&amp;""</f>
        <v/>
      </c>
      <c r="G150" s="183"/>
      <c r="H150" s="73"/>
      <c r="I150" s="76"/>
      <c r="J150" s="79" t="s">
        <v>5</v>
      </c>
      <c r="K150" s="71">
        <v>0</v>
      </c>
      <c r="L150" s="77">
        <f t="shared" si="1"/>
        <v>0</v>
      </c>
      <c r="M150" s="82" t="s">
        <v>5</v>
      </c>
    </row>
    <row r="151" spans="1:13" s="81" customFormat="1" ht="23.25" customHeight="1" x14ac:dyDescent="0.15">
      <c r="A151" s="72">
        <v>124</v>
      </c>
      <c r="B151" s="70" t="str">
        <f>名簿!D132&amp;""</f>
        <v/>
      </c>
      <c r="C151" s="70" t="str">
        <f>名簿!E132&amp;""</f>
        <v/>
      </c>
      <c r="D151" s="182" t="str">
        <f>名簿!F132&amp;""</f>
        <v/>
      </c>
      <c r="E151" s="183"/>
      <c r="F151" s="182" t="str">
        <f>名簿!H132&amp;""</f>
        <v/>
      </c>
      <c r="G151" s="183"/>
      <c r="H151" s="73"/>
      <c r="I151" s="76"/>
      <c r="J151" s="79" t="s">
        <v>5</v>
      </c>
      <c r="K151" s="71">
        <v>0</v>
      </c>
      <c r="L151" s="77">
        <f t="shared" si="1"/>
        <v>0</v>
      </c>
      <c r="M151" s="82" t="s">
        <v>5</v>
      </c>
    </row>
    <row r="152" spans="1:13" s="81" customFormat="1" ht="23.25" customHeight="1" x14ac:dyDescent="0.15">
      <c r="A152" s="72">
        <v>125</v>
      </c>
      <c r="B152" s="70" t="str">
        <f>名簿!D133&amp;""</f>
        <v/>
      </c>
      <c r="C152" s="70" t="str">
        <f>名簿!E133&amp;""</f>
        <v/>
      </c>
      <c r="D152" s="182" t="str">
        <f>名簿!F133&amp;""</f>
        <v/>
      </c>
      <c r="E152" s="183"/>
      <c r="F152" s="182" t="str">
        <f>名簿!H133&amp;""</f>
        <v/>
      </c>
      <c r="G152" s="183"/>
      <c r="H152" s="73"/>
      <c r="I152" s="76"/>
      <c r="J152" s="79" t="s">
        <v>5</v>
      </c>
      <c r="K152" s="71">
        <v>0</v>
      </c>
      <c r="L152" s="77">
        <f t="shared" si="1"/>
        <v>0</v>
      </c>
      <c r="M152" s="82" t="s">
        <v>5</v>
      </c>
    </row>
    <row r="153" spans="1:13" s="81" customFormat="1" ht="23.25" customHeight="1" x14ac:dyDescent="0.15">
      <c r="A153" s="72">
        <v>126</v>
      </c>
      <c r="B153" s="70" t="str">
        <f>名簿!D134&amp;""</f>
        <v/>
      </c>
      <c r="C153" s="70" t="str">
        <f>名簿!E134&amp;""</f>
        <v/>
      </c>
      <c r="D153" s="182" t="str">
        <f>名簿!F134&amp;""</f>
        <v/>
      </c>
      <c r="E153" s="183"/>
      <c r="F153" s="182" t="str">
        <f>名簿!H134&amp;""</f>
        <v/>
      </c>
      <c r="G153" s="183"/>
      <c r="H153" s="73"/>
      <c r="I153" s="76"/>
      <c r="J153" s="79" t="s">
        <v>5</v>
      </c>
      <c r="K153" s="71">
        <v>0</v>
      </c>
      <c r="L153" s="77">
        <f t="shared" si="1"/>
        <v>0</v>
      </c>
      <c r="M153" s="82" t="s">
        <v>5</v>
      </c>
    </row>
    <row r="154" spans="1:13" s="81" customFormat="1" ht="23.25" customHeight="1" x14ac:dyDescent="0.15">
      <c r="A154" s="72">
        <v>127</v>
      </c>
      <c r="B154" s="70" t="str">
        <f>名簿!D135&amp;""</f>
        <v/>
      </c>
      <c r="C154" s="70" t="str">
        <f>名簿!E135&amp;""</f>
        <v/>
      </c>
      <c r="D154" s="182" t="str">
        <f>名簿!F135&amp;""</f>
        <v/>
      </c>
      <c r="E154" s="183"/>
      <c r="F154" s="182" t="str">
        <f>名簿!H135&amp;""</f>
        <v/>
      </c>
      <c r="G154" s="183"/>
      <c r="H154" s="73"/>
      <c r="I154" s="76"/>
      <c r="J154" s="79" t="s">
        <v>5</v>
      </c>
      <c r="K154" s="71">
        <v>0</v>
      </c>
      <c r="L154" s="77">
        <f t="shared" si="1"/>
        <v>0</v>
      </c>
      <c r="M154" s="82" t="s">
        <v>5</v>
      </c>
    </row>
    <row r="155" spans="1:13" s="81" customFormat="1" ht="23.25" customHeight="1" x14ac:dyDescent="0.15">
      <c r="A155" s="72">
        <v>128</v>
      </c>
      <c r="B155" s="70" t="str">
        <f>名簿!D136&amp;""</f>
        <v/>
      </c>
      <c r="C155" s="70" t="str">
        <f>名簿!E136&amp;""</f>
        <v/>
      </c>
      <c r="D155" s="182" t="str">
        <f>名簿!F136&amp;""</f>
        <v/>
      </c>
      <c r="E155" s="183"/>
      <c r="F155" s="182" t="str">
        <f>名簿!H136&amp;""</f>
        <v/>
      </c>
      <c r="G155" s="183"/>
      <c r="H155" s="73"/>
      <c r="I155" s="76"/>
      <c r="J155" s="79" t="s">
        <v>5</v>
      </c>
      <c r="K155" s="71">
        <v>0</v>
      </c>
      <c r="L155" s="77">
        <f t="shared" si="1"/>
        <v>0</v>
      </c>
      <c r="M155" s="82" t="s">
        <v>5</v>
      </c>
    </row>
    <row r="156" spans="1:13" s="81" customFormat="1" ht="23.25" customHeight="1" x14ac:dyDescent="0.15">
      <c r="A156" s="72">
        <v>129</v>
      </c>
      <c r="B156" s="70" t="str">
        <f>名簿!D137&amp;""</f>
        <v/>
      </c>
      <c r="C156" s="70" t="str">
        <f>名簿!E137&amp;""</f>
        <v/>
      </c>
      <c r="D156" s="182" t="str">
        <f>名簿!F137&amp;""</f>
        <v/>
      </c>
      <c r="E156" s="183"/>
      <c r="F156" s="182" t="str">
        <f>名簿!H137&amp;""</f>
        <v/>
      </c>
      <c r="G156" s="183"/>
      <c r="H156" s="73"/>
      <c r="I156" s="76"/>
      <c r="J156" s="79" t="s">
        <v>5</v>
      </c>
      <c r="K156" s="71">
        <v>0</v>
      </c>
      <c r="L156" s="77">
        <f t="shared" si="1"/>
        <v>0</v>
      </c>
      <c r="M156" s="82" t="s">
        <v>5</v>
      </c>
    </row>
    <row r="157" spans="1:13" s="81" customFormat="1" ht="23.25" customHeight="1" x14ac:dyDescent="0.15">
      <c r="A157" s="72">
        <v>130</v>
      </c>
      <c r="B157" s="70" t="str">
        <f>名簿!D138&amp;""</f>
        <v/>
      </c>
      <c r="C157" s="70" t="str">
        <f>名簿!E138&amp;""</f>
        <v/>
      </c>
      <c r="D157" s="182" t="str">
        <f>名簿!F138&amp;""</f>
        <v/>
      </c>
      <c r="E157" s="183"/>
      <c r="F157" s="182" t="str">
        <f>名簿!H138&amp;""</f>
        <v/>
      </c>
      <c r="G157" s="183"/>
      <c r="H157" s="73"/>
      <c r="I157" s="76"/>
      <c r="J157" s="79" t="s">
        <v>5</v>
      </c>
      <c r="K157" s="71">
        <v>0</v>
      </c>
      <c r="L157" s="77">
        <f t="shared" ref="L157:L232" si="2">I157*2*K157</f>
        <v>0</v>
      </c>
      <c r="M157" s="82" t="s">
        <v>5</v>
      </c>
    </row>
    <row r="158" spans="1:13" s="81" customFormat="1" ht="23.25" customHeight="1" x14ac:dyDescent="0.15">
      <c r="A158" s="72">
        <v>131</v>
      </c>
      <c r="B158" s="70" t="str">
        <f>名簿!D139&amp;""</f>
        <v/>
      </c>
      <c r="C158" s="70" t="str">
        <f>名簿!E139&amp;""</f>
        <v/>
      </c>
      <c r="D158" s="182" t="str">
        <f>名簿!F139&amp;""</f>
        <v/>
      </c>
      <c r="E158" s="183"/>
      <c r="F158" s="182" t="str">
        <f>名簿!H139&amp;""</f>
        <v/>
      </c>
      <c r="G158" s="183"/>
      <c r="H158" s="73"/>
      <c r="I158" s="76"/>
      <c r="J158" s="79" t="s">
        <v>5</v>
      </c>
      <c r="K158" s="71">
        <v>0</v>
      </c>
      <c r="L158" s="77">
        <f t="shared" si="2"/>
        <v>0</v>
      </c>
      <c r="M158" s="82" t="s">
        <v>5</v>
      </c>
    </row>
    <row r="159" spans="1:13" s="81" customFormat="1" ht="23.25" customHeight="1" x14ac:dyDescent="0.15">
      <c r="A159" s="72">
        <v>132</v>
      </c>
      <c r="B159" s="70" t="str">
        <f>名簿!D140&amp;""</f>
        <v/>
      </c>
      <c r="C159" s="70" t="str">
        <f>名簿!E140&amp;""</f>
        <v/>
      </c>
      <c r="D159" s="182" t="str">
        <f>名簿!F140&amp;""</f>
        <v/>
      </c>
      <c r="E159" s="183"/>
      <c r="F159" s="182" t="str">
        <f>名簿!H140&amp;""</f>
        <v/>
      </c>
      <c r="G159" s="183"/>
      <c r="H159" s="73"/>
      <c r="I159" s="76"/>
      <c r="J159" s="79" t="s">
        <v>5</v>
      </c>
      <c r="K159" s="71">
        <v>0</v>
      </c>
      <c r="L159" s="77">
        <f t="shared" si="2"/>
        <v>0</v>
      </c>
      <c r="M159" s="82" t="s">
        <v>5</v>
      </c>
    </row>
    <row r="160" spans="1:13" s="81" customFormat="1" ht="23.25" customHeight="1" x14ac:dyDescent="0.15">
      <c r="A160" s="72">
        <v>133</v>
      </c>
      <c r="B160" s="70" t="str">
        <f>名簿!D141&amp;""</f>
        <v/>
      </c>
      <c r="C160" s="70" t="str">
        <f>名簿!E141&amp;""</f>
        <v/>
      </c>
      <c r="D160" s="182" t="str">
        <f>名簿!F141&amp;""</f>
        <v/>
      </c>
      <c r="E160" s="183"/>
      <c r="F160" s="182" t="str">
        <f>名簿!H141&amp;""</f>
        <v/>
      </c>
      <c r="G160" s="183"/>
      <c r="H160" s="73"/>
      <c r="I160" s="76"/>
      <c r="J160" s="79" t="s">
        <v>5</v>
      </c>
      <c r="K160" s="71">
        <v>0</v>
      </c>
      <c r="L160" s="77">
        <f t="shared" si="2"/>
        <v>0</v>
      </c>
      <c r="M160" s="82" t="s">
        <v>5</v>
      </c>
    </row>
    <row r="161" spans="1:13" s="81" customFormat="1" ht="23.25" customHeight="1" x14ac:dyDescent="0.15">
      <c r="A161" s="72">
        <v>134</v>
      </c>
      <c r="B161" s="70" t="str">
        <f>名簿!D142&amp;""</f>
        <v/>
      </c>
      <c r="C161" s="70" t="str">
        <f>名簿!E142&amp;""</f>
        <v/>
      </c>
      <c r="D161" s="182" t="str">
        <f>名簿!F142&amp;""</f>
        <v/>
      </c>
      <c r="E161" s="183"/>
      <c r="F161" s="182" t="str">
        <f>名簿!H142&amp;""</f>
        <v/>
      </c>
      <c r="G161" s="183"/>
      <c r="H161" s="73"/>
      <c r="I161" s="76"/>
      <c r="J161" s="79" t="s">
        <v>5</v>
      </c>
      <c r="K161" s="71">
        <v>0</v>
      </c>
      <c r="L161" s="77">
        <f t="shared" si="2"/>
        <v>0</v>
      </c>
      <c r="M161" s="82" t="s">
        <v>5</v>
      </c>
    </row>
    <row r="162" spans="1:13" s="81" customFormat="1" ht="23.25" customHeight="1" x14ac:dyDescent="0.15">
      <c r="A162" s="72">
        <v>135</v>
      </c>
      <c r="B162" s="70" t="str">
        <f>名簿!D143&amp;""</f>
        <v/>
      </c>
      <c r="C162" s="70" t="str">
        <f>名簿!E143&amp;""</f>
        <v/>
      </c>
      <c r="D162" s="182" t="str">
        <f>名簿!F143&amp;""</f>
        <v/>
      </c>
      <c r="E162" s="183"/>
      <c r="F162" s="182" t="str">
        <f>名簿!H143&amp;""</f>
        <v/>
      </c>
      <c r="G162" s="183"/>
      <c r="H162" s="73"/>
      <c r="I162" s="76"/>
      <c r="J162" s="79" t="s">
        <v>5</v>
      </c>
      <c r="K162" s="71">
        <v>0</v>
      </c>
      <c r="L162" s="77">
        <f t="shared" si="2"/>
        <v>0</v>
      </c>
      <c r="M162" s="82" t="s">
        <v>5</v>
      </c>
    </row>
    <row r="163" spans="1:13" s="81" customFormat="1" ht="23.25" customHeight="1" x14ac:dyDescent="0.15">
      <c r="A163" s="72">
        <v>136</v>
      </c>
      <c r="B163" s="70" t="str">
        <f>名簿!D144&amp;""</f>
        <v/>
      </c>
      <c r="C163" s="70" t="str">
        <f>名簿!E144&amp;""</f>
        <v/>
      </c>
      <c r="D163" s="182" t="str">
        <f>名簿!F144&amp;""</f>
        <v/>
      </c>
      <c r="E163" s="183"/>
      <c r="F163" s="182" t="str">
        <f>名簿!H144&amp;""</f>
        <v/>
      </c>
      <c r="G163" s="183"/>
      <c r="H163" s="73"/>
      <c r="I163" s="76"/>
      <c r="J163" s="79" t="s">
        <v>5</v>
      </c>
      <c r="K163" s="71">
        <v>0</v>
      </c>
      <c r="L163" s="77">
        <f t="shared" si="2"/>
        <v>0</v>
      </c>
      <c r="M163" s="82" t="s">
        <v>5</v>
      </c>
    </row>
    <row r="164" spans="1:13" s="81" customFormat="1" ht="23.25" customHeight="1" x14ac:dyDescent="0.15">
      <c r="A164" s="72">
        <v>137</v>
      </c>
      <c r="B164" s="70" t="str">
        <f>名簿!D145&amp;""</f>
        <v/>
      </c>
      <c r="C164" s="70" t="str">
        <f>名簿!E145&amp;""</f>
        <v/>
      </c>
      <c r="D164" s="182" t="str">
        <f>名簿!F145&amp;""</f>
        <v/>
      </c>
      <c r="E164" s="183"/>
      <c r="F164" s="182" t="str">
        <f>名簿!H145&amp;""</f>
        <v/>
      </c>
      <c r="G164" s="183"/>
      <c r="H164" s="73"/>
      <c r="I164" s="76"/>
      <c r="J164" s="79" t="s">
        <v>5</v>
      </c>
      <c r="K164" s="71">
        <v>0</v>
      </c>
      <c r="L164" s="77">
        <f t="shared" si="2"/>
        <v>0</v>
      </c>
      <c r="M164" s="82" t="s">
        <v>5</v>
      </c>
    </row>
    <row r="165" spans="1:13" s="81" customFormat="1" ht="23.25" customHeight="1" x14ac:dyDescent="0.15">
      <c r="A165" s="72">
        <v>138</v>
      </c>
      <c r="B165" s="70" t="str">
        <f>名簿!D146&amp;""</f>
        <v/>
      </c>
      <c r="C165" s="70" t="str">
        <f>名簿!E146&amp;""</f>
        <v/>
      </c>
      <c r="D165" s="182" t="str">
        <f>名簿!F146&amp;""</f>
        <v/>
      </c>
      <c r="E165" s="183"/>
      <c r="F165" s="182" t="str">
        <f>名簿!H146&amp;""</f>
        <v/>
      </c>
      <c r="G165" s="183"/>
      <c r="H165" s="73"/>
      <c r="I165" s="76"/>
      <c r="J165" s="79" t="s">
        <v>5</v>
      </c>
      <c r="K165" s="71">
        <v>0</v>
      </c>
      <c r="L165" s="77">
        <f t="shared" si="2"/>
        <v>0</v>
      </c>
      <c r="M165" s="82" t="s">
        <v>5</v>
      </c>
    </row>
    <row r="166" spans="1:13" s="81" customFormat="1" ht="23.25" customHeight="1" x14ac:dyDescent="0.15">
      <c r="A166" s="72">
        <v>139</v>
      </c>
      <c r="B166" s="70" t="str">
        <f>名簿!D147&amp;""</f>
        <v/>
      </c>
      <c r="C166" s="70" t="str">
        <f>名簿!E147&amp;""</f>
        <v/>
      </c>
      <c r="D166" s="182" t="str">
        <f>名簿!F147&amp;""</f>
        <v/>
      </c>
      <c r="E166" s="183"/>
      <c r="F166" s="182" t="str">
        <f>名簿!H147&amp;""</f>
        <v/>
      </c>
      <c r="G166" s="183"/>
      <c r="H166" s="73"/>
      <c r="I166" s="76"/>
      <c r="J166" s="79" t="s">
        <v>5</v>
      </c>
      <c r="K166" s="71">
        <v>0</v>
      </c>
      <c r="L166" s="77">
        <f t="shared" si="2"/>
        <v>0</v>
      </c>
      <c r="M166" s="82" t="s">
        <v>5</v>
      </c>
    </row>
    <row r="167" spans="1:13" s="81" customFormat="1" ht="23.25" customHeight="1" x14ac:dyDescent="0.15">
      <c r="A167" s="72">
        <v>140</v>
      </c>
      <c r="B167" s="70" t="str">
        <f>名簿!D148&amp;""</f>
        <v/>
      </c>
      <c r="C167" s="70" t="str">
        <f>名簿!E148&amp;""</f>
        <v/>
      </c>
      <c r="D167" s="182" t="str">
        <f>名簿!F148&amp;""</f>
        <v/>
      </c>
      <c r="E167" s="183"/>
      <c r="F167" s="182" t="str">
        <f>名簿!H148&amp;""</f>
        <v/>
      </c>
      <c r="G167" s="183"/>
      <c r="H167" s="73"/>
      <c r="I167" s="76"/>
      <c r="J167" s="79" t="s">
        <v>5</v>
      </c>
      <c r="K167" s="71">
        <v>0</v>
      </c>
      <c r="L167" s="77">
        <f t="shared" si="2"/>
        <v>0</v>
      </c>
      <c r="M167" s="82" t="s">
        <v>5</v>
      </c>
    </row>
    <row r="168" spans="1:13" s="81" customFormat="1" ht="23.25" customHeight="1" x14ac:dyDescent="0.15">
      <c r="A168" s="72">
        <v>141</v>
      </c>
      <c r="B168" s="70" t="str">
        <f>名簿!D149&amp;""</f>
        <v/>
      </c>
      <c r="C168" s="70" t="str">
        <f>名簿!E149&amp;""</f>
        <v/>
      </c>
      <c r="D168" s="182" t="str">
        <f>名簿!F149&amp;""</f>
        <v/>
      </c>
      <c r="E168" s="183"/>
      <c r="F168" s="182" t="str">
        <f>名簿!H149&amp;""</f>
        <v/>
      </c>
      <c r="G168" s="183"/>
      <c r="H168" s="73"/>
      <c r="I168" s="76"/>
      <c r="J168" s="79" t="s">
        <v>5</v>
      </c>
      <c r="K168" s="71">
        <v>0</v>
      </c>
      <c r="L168" s="77">
        <f t="shared" si="2"/>
        <v>0</v>
      </c>
      <c r="M168" s="82" t="s">
        <v>5</v>
      </c>
    </row>
    <row r="169" spans="1:13" s="81" customFormat="1" ht="23.25" customHeight="1" x14ac:dyDescent="0.15">
      <c r="A169" s="72">
        <v>142</v>
      </c>
      <c r="B169" s="70" t="str">
        <f>名簿!D150&amp;""</f>
        <v/>
      </c>
      <c r="C169" s="70" t="str">
        <f>名簿!E150&amp;""</f>
        <v/>
      </c>
      <c r="D169" s="182" t="str">
        <f>名簿!F150&amp;""</f>
        <v/>
      </c>
      <c r="E169" s="183"/>
      <c r="F169" s="182" t="str">
        <f>名簿!H150&amp;""</f>
        <v/>
      </c>
      <c r="G169" s="183"/>
      <c r="H169" s="73"/>
      <c r="I169" s="76"/>
      <c r="J169" s="79" t="s">
        <v>5</v>
      </c>
      <c r="K169" s="71">
        <v>0</v>
      </c>
      <c r="L169" s="77">
        <f t="shared" si="2"/>
        <v>0</v>
      </c>
      <c r="M169" s="82" t="s">
        <v>5</v>
      </c>
    </row>
    <row r="170" spans="1:13" s="81" customFormat="1" ht="23.25" customHeight="1" x14ac:dyDescent="0.15">
      <c r="A170" s="72">
        <v>143</v>
      </c>
      <c r="B170" s="70" t="str">
        <f>名簿!D151&amp;""</f>
        <v/>
      </c>
      <c r="C170" s="70" t="str">
        <f>名簿!E151&amp;""</f>
        <v/>
      </c>
      <c r="D170" s="182" t="str">
        <f>名簿!F151&amp;""</f>
        <v/>
      </c>
      <c r="E170" s="183"/>
      <c r="F170" s="182" t="str">
        <f>名簿!H151&amp;""</f>
        <v/>
      </c>
      <c r="G170" s="183"/>
      <c r="H170" s="73"/>
      <c r="I170" s="76"/>
      <c r="J170" s="79" t="s">
        <v>5</v>
      </c>
      <c r="K170" s="71">
        <v>0</v>
      </c>
      <c r="L170" s="77">
        <f t="shared" si="2"/>
        <v>0</v>
      </c>
      <c r="M170" s="82" t="s">
        <v>5</v>
      </c>
    </row>
    <row r="171" spans="1:13" s="81" customFormat="1" ht="23.25" customHeight="1" x14ac:dyDescent="0.15">
      <c r="A171" s="72">
        <v>144</v>
      </c>
      <c r="B171" s="70" t="str">
        <f>名簿!D152&amp;""</f>
        <v/>
      </c>
      <c r="C171" s="70" t="str">
        <f>名簿!E152&amp;""</f>
        <v/>
      </c>
      <c r="D171" s="182" t="str">
        <f>名簿!F152&amp;""</f>
        <v/>
      </c>
      <c r="E171" s="183"/>
      <c r="F171" s="182" t="str">
        <f>名簿!H152&amp;""</f>
        <v/>
      </c>
      <c r="G171" s="183"/>
      <c r="H171" s="73"/>
      <c r="I171" s="76"/>
      <c r="J171" s="79" t="s">
        <v>5</v>
      </c>
      <c r="K171" s="71">
        <v>0</v>
      </c>
      <c r="L171" s="77">
        <f t="shared" si="2"/>
        <v>0</v>
      </c>
      <c r="M171" s="82" t="s">
        <v>5</v>
      </c>
    </row>
    <row r="172" spans="1:13" s="81" customFormat="1" ht="23.25" customHeight="1" x14ac:dyDescent="0.15">
      <c r="A172" s="72">
        <v>145</v>
      </c>
      <c r="B172" s="70" t="str">
        <f>名簿!D153&amp;""</f>
        <v/>
      </c>
      <c r="C172" s="70" t="str">
        <f>名簿!E153&amp;""</f>
        <v/>
      </c>
      <c r="D172" s="182" t="str">
        <f>名簿!F153&amp;""</f>
        <v/>
      </c>
      <c r="E172" s="183"/>
      <c r="F172" s="182" t="str">
        <f>名簿!H153&amp;""</f>
        <v/>
      </c>
      <c r="G172" s="183"/>
      <c r="H172" s="73"/>
      <c r="I172" s="76"/>
      <c r="J172" s="79" t="s">
        <v>5</v>
      </c>
      <c r="K172" s="71">
        <v>0</v>
      </c>
      <c r="L172" s="77">
        <f t="shared" si="2"/>
        <v>0</v>
      </c>
      <c r="M172" s="82" t="s">
        <v>5</v>
      </c>
    </row>
    <row r="173" spans="1:13" s="81" customFormat="1" ht="23.25" customHeight="1" x14ac:dyDescent="0.15">
      <c r="A173" s="72">
        <v>146</v>
      </c>
      <c r="B173" s="70" t="str">
        <f>名簿!D154&amp;""</f>
        <v/>
      </c>
      <c r="C173" s="70" t="str">
        <f>名簿!E154&amp;""</f>
        <v/>
      </c>
      <c r="D173" s="182" t="str">
        <f>名簿!F154&amp;""</f>
        <v/>
      </c>
      <c r="E173" s="183"/>
      <c r="F173" s="182" t="str">
        <f>名簿!H154&amp;""</f>
        <v/>
      </c>
      <c r="G173" s="183"/>
      <c r="H173" s="73"/>
      <c r="I173" s="76"/>
      <c r="J173" s="79" t="s">
        <v>5</v>
      </c>
      <c r="K173" s="71">
        <v>0</v>
      </c>
      <c r="L173" s="77">
        <f t="shared" si="2"/>
        <v>0</v>
      </c>
      <c r="M173" s="82" t="s">
        <v>5</v>
      </c>
    </row>
    <row r="174" spans="1:13" s="81" customFormat="1" ht="23.25" customHeight="1" x14ac:dyDescent="0.15">
      <c r="A174" s="72">
        <v>147</v>
      </c>
      <c r="B174" s="70" t="str">
        <f>名簿!D155&amp;""</f>
        <v/>
      </c>
      <c r="C174" s="70" t="str">
        <f>名簿!E155&amp;""</f>
        <v/>
      </c>
      <c r="D174" s="182" t="str">
        <f>名簿!F155&amp;""</f>
        <v/>
      </c>
      <c r="E174" s="183"/>
      <c r="F174" s="182" t="str">
        <f>名簿!H155&amp;""</f>
        <v/>
      </c>
      <c r="G174" s="183"/>
      <c r="H174" s="73"/>
      <c r="I174" s="76"/>
      <c r="J174" s="79" t="s">
        <v>5</v>
      </c>
      <c r="K174" s="71">
        <v>0</v>
      </c>
      <c r="L174" s="77">
        <f t="shared" si="2"/>
        <v>0</v>
      </c>
      <c r="M174" s="82" t="s">
        <v>5</v>
      </c>
    </row>
    <row r="175" spans="1:13" s="81" customFormat="1" ht="23.25" customHeight="1" x14ac:dyDescent="0.15">
      <c r="A175" s="72">
        <v>148</v>
      </c>
      <c r="B175" s="70" t="str">
        <f>名簿!D156&amp;""</f>
        <v/>
      </c>
      <c r="C175" s="70" t="str">
        <f>名簿!E156&amp;""</f>
        <v/>
      </c>
      <c r="D175" s="182" t="str">
        <f>名簿!F156&amp;""</f>
        <v/>
      </c>
      <c r="E175" s="183"/>
      <c r="F175" s="182" t="str">
        <f>名簿!H156&amp;""</f>
        <v/>
      </c>
      <c r="G175" s="183"/>
      <c r="H175" s="73"/>
      <c r="I175" s="76"/>
      <c r="J175" s="79" t="s">
        <v>5</v>
      </c>
      <c r="K175" s="71">
        <v>0</v>
      </c>
      <c r="L175" s="77">
        <f t="shared" si="2"/>
        <v>0</v>
      </c>
      <c r="M175" s="82" t="s">
        <v>5</v>
      </c>
    </row>
    <row r="176" spans="1:13" s="81" customFormat="1" ht="23.25" customHeight="1" x14ac:dyDescent="0.15">
      <c r="A176" s="72">
        <v>149</v>
      </c>
      <c r="B176" s="70" t="str">
        <f>名簿!D157&amp;""</f>
        <v/>
      </c>
      <c r="C176" s="70" t="str">
        <f>名簿!E157&amp;""</f>
        <v/>
      </c>
      <c r="D176" s="182" t="str">
        <f>名簿!F157&amp;""</f>
        <v/>
      </c>
      <c r="E176" s="183"/>
      <c r="F176" s="182" t="str">
        <f>名簿!H157&amp;""</f>
        <v/>
      </c>
      <c r="G176" s="183"/>
      <c r="H176" s="73"/>
      <c r="I176" s="76"/>
      <c r="J176" s="79" t="s">
        <v>5</v>
      </c>
      <c r="K176" s="71">
        <v>0</v>
      </c>
      <c r="L176" s="77">
        <f t="shared" si="2"/>
        <v>0</v>
      </c>
      <c r="M176" s="82" t="s">
        <v>5</v>
      </c>
    </row>
    <row r="177" spans="1:13" s="81" customFormat="1" ht="23.25" customHeight="1" x14ac:dyDescent="0.15">
      <c r="A177" s="72">
        <v>150</v>
      </c>
      <c r="B177" s="70" t="str">
        <f>名簿!D158&amp;""</f>
        <v/>
      </c>
      <c r="C177" s="70" t="str">
        <f>名簿!E158&amp;""</f>
        <v/>
      </c>
      <c r="D177" s="182" t="str">
        <f>名簿!F158&amp;""</f>
        <v/>
      </c>
      <c r="E177" s="183"/>
      <c r="F177" s="182" t="str">
        <f>名簿!H158&amp;""</f>
        <v/>
      </c>
      <c r="G177" s="183"/>
      <c r="H177" s="73"/>
      <c r="I177" s="76"/>
      <c r="J177" s="79" t="s">
        <v>5</v>
      </c>
      <c r="K177" s="71">
        <v>0</v>
      </c>
      <c r="L177" s="77">
        <f t="shared" si="2"/>
        <v>0</v>
      </c>
      <c r="M177" s="82" t="s">
        <v>5</v>
      </c>
    </row>
    <row r="178" spans="1:13" s="81" customFormat="1" ht="23.25" customHeight="1" x14ac:dyDescent="0.15">
      <c r="A178" s="187" t="s">
        <v>30</v>
      </c>
      <c r="B178" s="188"/>
      <c r="C178" s="188"/>
      <c r="D178" s="188"/>
      <c r="E178" s="188"/>
      <c r="F178" s="188"/>
      <c r="G178" s="188"/>
      <c r="H178" s="188"/>
      <c r="I178" s="188"/>
      <c r="J178" s="188"/>
      <c r="K178" s="201"/>
      <c r="L178" s="77">
        <f>SUM(L148:L177)</f>
        <v>0</v>
      </c>
      <c r="M178" s="82" t="s">
        <v>5</v>
      </c>
    </row>
    <row r="179" spans="1:13" s="81" customFormat="1" ht="23.25" customHeight="1" thickBot="1" x14ac:dyDescent="0.2">
      <c r="A179" s="187" t="s">
        <v>48</v>
      </c>
      <c r="B179" s="188"/>
      <c r="C179" s="188"/>
      <c r="D179" s="188"/>
      <c r="E179" s="188"/>
      <c r="F179" s="188"/>
      <c r="G179" s="188"/>
      <c r="H179" s="188"/>
      <c r="I179" s="188"/>
      <c r="J179" s="188"/>
      <c r="K179" s="201"/>
      <c r="L179" s="77">
        <f>L178+L143</f>
        <v>0</v>
      </c>
      <c r="M179" s="82" t="s">
        <v>5</v>
      </c>
    </row>
    <row r="180" spans="1:13" s="81" customFormat="1" ht="23.25" customHeight="1" x14ac:dyDescent="0.15">
      <c r="A180" s="195" t="s">
        <v>75</v>
      </c>
      <c r="B180" s="195"/>
      <c r="C180" s="195"/>
      <c r="D180" s="195"/>
      <c r="E180" s="126"/>
      <c r="F180" s="196" t="s">
        <v>60</v>
      </c>
      <c r="G180" s="196"/>
      <c r="H180" s="127" t="s">
        <v>78</v>
      </c>
      <c r="I180" s="197"/>
      <c r="J180" s="197"/>
      <c r="K180" s="197"/>
      <c r="L180" s="197"/>
      <c r="M180" s="98"/>
    </row>
    <row r="181" spans="1:13" s="81" customFormat="1" ht="23.25" customHeight="1" x14ac:dyDescent="0.15">
      <c r="A181" s="198" t="s">
        <v>61</v>
      </c>
      <c r="B181" s="198"/>
      <c r="C181" s="198"/>
      <c r="D181" s="198"/>
      <c r="E181" s="198"/>
      <c r="F181" s="124"/>
      <c r="G181" s="124"/>
      <c r="H181" s="125" t="s">
        <v>79</v>
      </c>
      <c r="I181" s="180"/>
      <c r="J181" s="180"/>
      <c r="K181" s="180"/>
      <c r="L181" s="180"/>
      <c r="M181" s="100"/>
    </row>
    <row r="182" spans="1:13" s="81" customFormat="1" ht="23.25" customHeight="1" x14ac:dyDescent="0.15">
      <c r="A182" s="99"/>
      <c r="B182" s="101"/>
      <c r="C182" s="101"/>
      <c r="D182" s="101"/>
      <c r="E182" s="101"/>
      <c r="F182" s="101"/>
      <c r="G182" s="101"/>
      <c r="H182" s="125" t="s">
        <v>77</v>
      </c>
      <c r="I182" s="192"/>
      <c r="J182" s="192"/>
      <c r="K182" s="192"/>
      <c r="L182" s="192"/>
      <c r="M182" s="100"/>
    </row>
    <row r="183" spans="1:13" s="81" customFormat="1" ht="23.25" customHeight="1" thickBot="1" x14ac:dyDescent="0.2">
      <c r="A183" s="102"/>
      <c r="B183" s="103"/>
      <c r="C183" s="103"/>
      <c r="D183" s="103"/>
      <c r="E183" s="103"/>
      <c r="F183" s="103"/>
      <c r="G183" s="103"/>
      <c r="H183" s="103"/>
      <c r="I183" s="103"/>
      <c r="J183" s="103"/>
      <c r="K183" s="103"/>
      <c r="L183" s="104"/>
      <c r="M183" s="105"/>
    </row>
    <row r="184" spans="1:13" s="81" customFormat="1" ht="23.25" customHeight="1" x14ac:dyDescent="0.15">
      <c r="A184" s="72">
        <v>151</v>
      </c>
      <c r="B184" s="70" t="str">
        <f>名簿!D159&amp;""</f>
        <v/>
      </c>
      <c r="C184" s="70" t="str">
        <f>名簿!E159&amp;""</f>
        <v/>
      </c>
      <c r="D184" s="182" t="str">
        <f>名簿!F159&amp;""</f>
        <v/>
      </c>
      <c r="E184" s="183"/>
      <c r="F184" s="182" t="str">
        <f>名簿!H159&amp;""</f>
        <v/>
      </c>
      <c r="G184" s="183"/>
      <c r="H184" s="73"/>
      <c r="I184" s="76"/>
      <c r="J184" s="79" t="s">
        <v>5</v>
      </c>
      <c r="K184" s="71">
        <v>0</v>
      </c>
      <c r="L184" s="77">
        <f t="shared" si="2"/>
        <v>0</v>
      </c>
      <c r="M184" s="82" t="s">
        <v>5</v>
      </c>
    </row>
    <row r="185" spans="1:13" s="81" customFormat="1" ht="23.25" customHeight="1" x14ac:dyDescent="0.15">
      <c r="A185" s="72">
        <v>152</v>
      </c>
      <c r="B185" s="70" t="str">
        <f>名簿!D160&amp;""</f>
        <v/>
      </c>
      <c r="C185" s="70" t="str">
        <f>名簿!E160&amp;""</f>
        <v/>
      </c>
      <c r="D185" s="182" t="str">
        <f>名簿!F160&amp;""</f>
        <v/>
      </c>
      <c r="E185" s="183"/>
      <c r="F185" s="182" t="str">
        <f>名簿!H160&amp;""</f>
        <v/>
      </c>
      <c r="G185" s="183"/>
      <c r="H185" s="73"/>
      <c r="I185" s="76"/>
      <c r="J185" s="79" t="s">
        <v>5</v>
      </c>
      <c r="K185" s="71">
        <v>0</v>
      </c>
      <c r="L185" s="77">
        <f t="shared" si="2"/>
        <v>0</v>
      </c>
      <c r="M185" s="82" t="s">
        <v>5</v>
      </c>
    </row>
    <row r="186" spans="1:13" s="81" customFormat="1" ht="23.25" customHeight="1" x14ac:dyDescent="0.15">
      <c r="A186" s="72">
        <v>153</v>
      </c>
      <c r="B186" s="70" t="str">
        <f>名簿!D161&amp;""</f>
        <v/>
      </c>
      <c r="C186" s="70" t="str">
        <f>名簿!E161&amp;""</f>
        <v/>
      </c>
      <c r="D186" s="182" t="str">
        <f>名簿!F161&amp;""</f>
        <v/>
      </c>
      <c r="E186" s="183"/>
      <c r="F186" s="182" t="str">
        <f>名簿!H161&amp;""</f>
        <v/>
      </c>
      <c r="G186" s="183"/>
      <c r="H186" s="73"/>
      <c r="I186" s="76"/>
      <c r="J186" s="79" t="s">
        <v>5</v>
      </c>
      <c r="K186" s="71">
        <v>0</v>
      </c>
      <c r="L186" s="77">
        <f t="shared" si="2"/>
        <v>0</v>
      </c>
      <c r="M186" s="82" t="s">
        <v>5</v>
      </c>
    </row>
    <row r="187" spans="1:13" s="81" customFormat="1" ht="23.25" customHeight="1" x14ac:dyDescent="0.15">
      <c r="A187" s="72">
        <v>154</v>
      </c>
      <c r="B187" s="70" t="str">
        <f>名簿!D162&amp;""</f>
        <v/>
      </c>
      <c r="C187" s="70" t="str">
        <f>名簿!E162&amp;""</f>
        <v/>
      </c>
      <c r="D187" s="182" t="str">
        <f>名簿!F162&amp;""</f>
        <v/>
      </c>
      <c r="E187" s="183"/>
      <c r="F187" s="182" t="str">
        <f>名簿!H162&amp;""</f>
        <v/>
      </c>
      <c r="G187" s="183"/>
      <c r="H187" s="73"/>
      <c r="I187" s="76"/>
      <c r="J187" s="79" t="s">
        <v>5</v>
      </c>
      <c r="K187" s="71">
        <v>0</v>
      </c>
      <c r="L187" s="77">
        <f t="shared" si="2"/>
        <v>0</v>
      </c>
      <c r="M187" s="82" t="s">
        <v>5</v>
      </c>
    </row>
    <row r="188" spans="1:13" s="81" customFormat="1" ht="23.25" customHeight="1" x14ac:dyDescent="0.15">
      <c r="A188" s="72">
        <v>155</v>
      </c>
      <c r="B188" s="70" t="str">
        <f>名簿!D163&amp;""</f>
        <v/>
      </c>
      <c r="C188" s="70" t="str">
        <f>名簿!E163&amp;""</f>
        <v/>
      </c>
      <c r="D188" s="182" t="str">
        <f>名簿!F163&amp;""</f>
        <v/>
      </c>
      <c r="E188" s="183"/>
      <c r="F188" s="182" t="str">
        <f>名簿!H163&amp;""</f>
        <v/>
      </c>
      <c r="G188" s="183"/>
      <c r="H188" s="73"/>
      <c r="I188" s="76"/>
      <c r="J188" s="79" t="s">
        <v>5</v>
      </c>
      <c r="K188" s="71">
        <v>0</v>
      </c>
      <c r="L188" s="77">
        <f t="shared" si="2"/>
        <v>0</v>
      </c>
      <c r="M188" s="82" t="s">
        <v>5</v>
      </c>
    </row>
    <row r="189" spans="1:13" s="81" customFormat="1" ht="23.25" customHeight="1" x14ac:dyDescent="0.15">
      <c r="A189" s="72">
        <v>156</v>
      </c>
      <c r="B189" s="70" t="str">
        <f>名簿!D164&amp;""</f>
        <v/>
      </c>
      <c r="C189" s="70" t="str">
        <f>名簿!E164&amp;""</f>
        <v/>
      </c>
      <c r="D189" s="182" t="str">
        <f>名簿!F164&amp;""</f>
        <v/>
      </c>
      <c r="E189" s="183"/>
      <c r="F189" s="182" t="str">
        <f>名簿!H164&amp;""</f>
        <v/>
      </c>
      <c r="G189" s="183"/>
      <c r="H189" s="73"/>
      <c r="I189" s="76"/>
      <c r="J189" s="79" t="s">
        <v>5</v>
      </c>
      <c r="K189" s="71">
        <v>0</v>
      </c>
      <c r="L189" s="77">
        <f t="shared" si="2"/>
        <v>0</v>
      </c>
      <c r="M189" s="82" t="s">
        <v>5</v>
      </c>
    </row>
    <row r="190" spans="1:13" s="81" customFormat="1" ht="23.25" customHeight="1" x14ac:dyDescent="0.15">
      <c r="A190" s="72">
        <v>157</v>
      </c>
      <c r="B190" s="70" t="str">
        <f>名簿!D165&amp;""</f>
        <v/>
      </c>
      <c r="C190" s="70" t="str">
        <f>名簿!E165&amp;""</f>
        <v/>
      </c>
      <c r="D190" s="182" t="str">
        <f>名簿!F165&amp;""</f>
        <v/>
      </c>
      <c r="E190" s="183"/>
      <c r="F190" s="182" t="str">
        <f>名簿!H165&amp;""</f>
        <v/>
      </c>
      <c r="G190" s="183"/>
      <c r="H190" s="73"/>
      <c r="I190" s="76"/>
      <c r="J190" s="79" t="s">
        <v>5</v>
      </c>
      <c r="K190" s="71">
        <v>0</v>
      </c>
      <c r="L190" s="77">
        <f t="shared" si="2"/>
        <v>0</v>
      </c>
      <c r="M190" s="82" t="s">
        <v>5</v>
      </c>
    </row>
    <row r="191" spans="1:13" s="81" customFormat="1" ht="23.25" customHeight="1" x14ac:dyDescent="0.15">
      <c r="A191" s="72">
        <v>158</v>
      </c>
      <c r="B191" s="70" t="str">
        <f>名簿!D166&amp;""</f>
        <v/>
      </c>
      <c r="C191" s="70" t="str">
        <f>名簿!E166&amp;""</f>
        <v/>
      </c>
      <c r="D191" s="182" t="str">
        <f>名簿!F166&amp;""</f>
        <v/>
      </c>
      <c r="E191" s="183"/>
      <c r="F191" s="182" t="str">
        <f>名簿!H166&amp;""</f>
        <v/>
      </c>
      <c r="G191" s="183"/>
      <c r="H191" s="73"/>
      <c r="I191" s="76"/>
      <c r="J191" s="79" t="s">
        <v>5</v>
      </c>
      <c r="K191" s="71">
        <v>0</v>
      </c>
      <c r="L191" s="77">
        <f t="shared" si="2"/>
        <v>0</v>
      </c>
      <c r="M191" s="82" t="s">
        <v>5</v>
      </c>
    </row>
    <row r="192" spans="1:13" s="81" customFormat="1" ht="23.25" customHeight="1" x14ac:dyDescent="0.15">
      <c r="A192" s="72">
        <v>159</v>
      </c>
      <c r="B192" s="70" t="str">
        <f>名簿!D167&amp;""</f>
        <v/>
      </c>
      <c r="C192" s="70" t="str">
        <f>名簿!E167&amp;""</f>
        <v/>
      </c>
      <c r="D192" s="182" t="str">
        <f>名簿!F167&amp;""</f>
        <v/>
      </c>
      <c r="E192" s="183"/>
      <c r="F192" s="182" t="str">
        <f>名簿!H167&amp;""</f>
        <v/>
      </c>
      <c r="G192" s="183"/>
      <c r="H192" s="73"/>
      <c r="I192" s="76"/>
      <c r="J192" s="79" t="s">
        <v>5</v>
      </c>
      <c r="K192" s="71">
        <v>0</v>
      </c>
      <c r="L192" s="77">
        <f t="shared" si="2"/>
        <v>0</v>
      </c>
      <c r="M192" s="82" t="s">
        <v>5</v>
      </c>
    </row>
    <row r="193" spans="1:13" s="81" customFormat="1" ht="23.25" customHeight="1" x14ac:dyDescent="0.15">
      <c r="A193" s="72">
        <v>160</v>
      </c>
      <c r="B193" s="70" t="str">
        <f>名簿!D168&amp;""</f>
        <v/>
      </c>
      <c r="C193" s="70" t="str">
        <f>名簿!E168&amp;""</f>
        <v/>
      </c>
      <c r="D193" s="182" t="str">
        <f>名簿!F168&amp;""</f>
        <v/>
      </c>
      <c r="E193" s="183"/>
      <c r="F193" s="182" t="str">
        <f>名簿!H168&amp;""</f>
        <v/>
      </c>
      <c r="G193" s="183"/>
      <c r="H193" s="73"/>
      <c r="I193" s="76"/>
      <c r="J193" s="79" t="s">
        <v>5</v>
      </c>
      <c r="K193" s="71">
        <v>0</v>
      </c>
      <c r="L193" s="77">
        <f t="shared" si="2"/>
        <v>0</v>
      </c>
      <c r="M193" s="82" t="s">
        <v>5</v>
      </c>
    </row>
    <row r="194" spans="1:13" s="81" customFormat="1" ht="23.25" customHeight="1" x14ac:dyDescent="0.15">
      <c r="A194" s="72">
        <v>161</v>
      </c>
      <c r="B194" s="70" t="str">
        <f>名簿!D169&amp;""</f>
        <v/>
      </c>
      <c r="C194" s="70" t="str">
        <f>名簿!E169&amp;""</f>
        <v/>
      </c>
      <c r="D194" s="182" t="str">
        <f>名簿!F169&amp;""</f>
        <v/>
      </c>
      <c r="E194" s="183"/>
      <c r="F194" s="182" t="str">
        <f>名簿!H169&amp;""</f>
        <v/>
      </c>
      <c r="G194" s="183"/>
      <c r="H194" s="73"/>
      <c r="I194" s="76"/>
      <c r="J194" s="79" t="s">
        <v>5</v>
      </c>
      <c r="K194" s="71">
        <v>0</v>
      </c>
      <c r="L194" s="77">
        <f t="shared" si="2"/>
        <v>0</v>
      </c>
      <c r="M194" s="82" t="s">
        <v>5</v>
      </c>
    </row>
    <row r="195" spans="1:13" s="81" customFormat="1" ht="23.25" customHeight="1" x14ac:dyDescent="0.15">
      <c r="A195" s="72">
        <v>162</v>
      </c>
      <c r="B195" s="70" t="str">
        <f>名簿!D170&amp;""</f>
        <v/>
      </c>
      <c r="C195" s="70" t="str">
        <f>名簿!E170&amp;""</f>
        <v/>
      </c>
      <c r="D195" s="182" t="str">
        <f>名簿!F170&amp;""</f>
        <v/>
      </c>
      <c r="E195" s="183"/>
      <c r="F195" s="182" t="str">
        <f>名簿!H170&amp;""</f>
        <v/>
      </c>
      <c r="G195" s="183"/>
      <c r="H195" s="73"/>
      <c r="I195" s="76"/>
      <c r="J195" s="79" t="s">
        <v>5</v>
      </c>
      <c r="K195" s="71">
        <v>0</v>
      </c>
      <c r="L195" s="77">
        <f t="shared" si="2"/>
        <v>0</v>
      </c>
      <c r="M195" s="82" t="s">
        <v>5</v>
      </c>
    </row>
    <row r="196" spans="1:13" s="81" customFormat="1" ht="23.25" customHeight="1" x14ac:dyDescent="0.15">
      <c r="A196" s="72">
        <v>163</v>
      </c>
      <c r="B196" s="70" t="str">
        <f>名簿!D171&amp;""</f>
        <v/>
      </c>
      <c r="C196" s="70" t="str">
        <f>名簿!E171&amp;""</f>
        <v/>
      </c>
      <c r="D196" s="182" t="str">
        <f>名簿!F171&amp;""</f>
        <v/>
      </c>
      <c r="E196" s="183"/>
      <c r="F196" s="182" t="str">
        <f>名簿!H171&amp;""</f>
        <v/>
      </c>
      <c r="G196" s="183"/>
      <c r="H196" s="73"/>
      <c r="I196" s="76"/>
      <c r="J196" s="79" t="s">
        <v>5</v>
      </c>
      <c r="K196" s="71">
        <v>0</v>
      </c>
      <c r="L196" s="77">
        <f t="shared" si="2"/>
        <v>0</v>
      </c>
      <c r="M196" s="82" t="s">
        <v>5</v>
      </c>
    </row>
    <row r="197" spans="1:13" s="81" customFormat="1" ht="23.25" customHeight="1" x14ac:dyDescent="0.15">
      <c r="A197" s="72">
        <v>164</v>
      </c>
      <c r="B197" s="70" t="str">
        <f>名簿!D172&amp;""</f>
        <v/>
      </c>
      <c r="C197" s="70" t="str">
        <f>名簿!E172&amp;""</f>
        <v/>
      </c>
      <c r="D197" s="182" t="str">
        <f>名簿!F172&amp;""</f>
        <v/>
      </c>
      <c r="E197" s="183"/>
      <c r="F197" s="182" t="str">
        <f>名簿!H172&amp;""</f>
        <v/>
      </c>
      <c r="G197" s="183"/>
      <c r="H197" s="73"/>
      <c r="I197" s="76"/>
      <c r="J197" s="79" t="s">
        <v>5</v>
      </c>
      <c r="K197" s="71">
        <v>0</v>
      </c>
      <c r="L197" s="77">
        <f t="shared" si="2"/>
        <v>0</v>
      </c>
      <c r="M197" s="82" t="s">
        <v>5</v>
      </c>
    </row>
    <row r="198" spans="1:13" s="81" customFormat="1" ht="23.25" customHeight="1" x14ac:dyDescent="0.15">
      <c r="A198" s="72">
        <v>165</v>
      </c>
      <c r="B198" s="70" t="str">
        <f>名簿!D173&amp;""</f>
        <v/>
      </c>
      <c r="C198" s="70" t="str">
        <f>名簿!E173&amp;""</f>
        <v/>
      </c>
      <c r="D198" s="182" t="str">
        <f>名簿!F173&amp;""</f>
        <v/>
      </c>
      <c r="E198" s="183"/>
      <c r="F198" s="182" t="str">
        <f>名簿!H173&amp;""</f>
        <v/>
      </c>
      <c r="G198" s="183"/>
      <c r="H198" s="73"/>
      <c r="I198" s="76"/>
      <c r="J198" s="79" t="s">
        <v>5</v>
      </c>
      <c r="K198" s="71">
        <v>0</v>
      </c>
      <c r="L198" s="77">
        <f t="shared" si="2"/>
        <v>0</v>
      </c>
      <c r="M198" s="82" t="s">
        <v>5</v>
      </c>
    </row>
    <row r="199" spans="1:13" s="81" customFormat="1" ht="23.25" customHeight="1" x14ac:dyDescent="0.15">
      <c r="A199" s="72">
        <v>166</v>
      </c>
      <c r="B199" s="70" t="str">
        <f>名簿!D174&amp;""</f>
        <v/>
      </c>
      <c r="C199" s="70" t="str">
        <f>名簿!E174&amp;""</f>
        <v/>
      </c>
      <c r="D199" s="182" t="str">
        <f>名簿!F174&amp;""</f>
        <v/>
      </c>
      <c r="E199" s="183"/>
      <c r="F199" s="182" t="str">
        <f>名簿!H174&amp;""</f>
        <v/>
      </c>
      <c r="G199" s="183"/>
      <c r="H199" s="73"/>
      <c r="I199" s="76"/>
      <c r="J199" s="79" t="s">
        <v>5</v>
      </c>
      <c r="K199" s="71">
        <v>0</v>
      </c>
      <c r="L199" s="77">
        <f t="shared" si="2"/>
        <v>0</v>
      </c>
      <c r="M199" s="82" t="s">
        <v>5</v>
      </c>
    </row>
    <row r="200" spans="1:13" s="81" customFormat="1" ht="23.25" customHeight="1" x14ac:dyDescent="0.15">
      <c r="A200" s="72">
        <v>167</v>
      </c>
      <c r="B200" s="70" t="str">
        <f>名簿!D175&amp;""</f>
        <v/>
      </c>
      <c r="C200" s="70" t="str">
        <f>名簿!E175&amp;""</f>
        <v/>
      </c>
      <c r="D200" s="182" t="str">
        <f>名簿!F175&amp;""</f>
        <v/>
      </c>
      <c r="E200" s="183"/>
      <c r="F200" s="182" t="str">
        <f>名簿!H175&amp;""</f>
        <v/>
      </c>
      <c r="G200" s="183"/>
      <c r="H200" s="73"/>
      <c r="I200" s="76"/>
      <c r="J200" s="79" t="s">
        <v>5</v>
      </c>
      <c r="K200" s="71">
        <v>0</v>
      </c>
      <c r="L200" s="77">
        <f t="shared" si="2"/>
        <v>0</v>
      </c>
      <c r="M200" s="82" t="s">
        <v>5</v>
      </c>
    </row>
    <row r="201" spans="1:13" s="81" customFormat="1" ht="23.25" customHeight="1" x14ac:dyDescent="0.15">
      <c r="A201" s="72">
        <v>168</v>
      </c>
      <c r="B201" s="70" t="str">
        <f>名簿!D176&amp;""</f>
        <v/>
      </c>
      <c r="C201" s="70" t="str">
        <f>名簿!E176&amp;""</f>
        <v/>
      </c>
      <c r="D201" s="182" t="str">
        <f>名簿!F176&amp;""</f>
        <v/>
      </c>
      <c r="E201" s="183"/>
      <c r="F201" s="182" t="str">
        <f>名簿!H176&amp;""</f>
        <v/>
      </c>
      <c r="G201" s="183"/>
      <c r="H201" s="73"/>
      <c r="I201" s="76"/>
      <c r="J201" s="79" t="s">
        <v>5</v>
      </c>
      <c r="K201" s="71">
        <v>0</v>
      </c>
      <c r="L201" s="77">
        <f t="shared" si="2"/>
        <v>0</v>
      </c>
      <c r="M201" s="82" t="s">
        <v>5</v>
      </c>
    </row>
    <row r="202" spans="1:13" s="81" customFormat="1" ht="23.25" customHeight="1" x14ac:dyDescent="0.15">
      <c r="A202" s="72">
        <v>169</v>
      </c>
      <c r="B202" s="70" t="str">
        <f>名簿!D177&amp;""</f>
        <v/>
      </c>
      <c r="C202" s="70" t="str">
        <f>名簿!E177&amp;""</f>
        <v/>
      </c>
      <c r="D202" s="182" t="str">
        <f>名簿!F177&amp;""</f>
        <v/>
      </c>
      <c r="E202" s="183"/>
      <c r="F202" s="182" t="str">
        <f>名簿!H177&amp;""</f>
        <v/>
      </c>
      <c r="G202" s="183"/>
      <c r="H202" s="73"/>
      <c r="I202" s="76"/>
      <c r="J202" s="79" t="s">
        <v>5</v>
      </c>
      <c r="K202" s="71">
        <v>0</v>
      </c>
      <c r="L202" s="77">
        <f t="shared" si="2"/>
        <v>0</v>
      </c>
      <c r="M202" s="82" t="s">
        <v>5</v>
      </c>
    </row>
    <row r="203" spans="1:13" s="81" customFormat="1" ht="23.25" customHeight="1" x14ac:dyDescent="0.15">
      <c r="A203" s="72">
        <v>170</v>
      </c>
      <c r="B203" s="70" t="str">
        <f>名簿!D178&amp;""</f>
        <v/>
      </c>
      <c r="C203" s="70" t="str">
        <f>名簿!E178&amp;""</f>
        <v/>
      </c>
      <c r="D203" s="182" t="str">
        <f>名簿!F178&amp;""</f>
        <v/>
      </c>
      <c r="E203" s="183"/>
      <c r="F203" s="182" t="str">
        <f>名簿!H178&amp;""</f>
        <v/>
      </c>
      <c r="G203" s="183"/>
      <c r="H203" s="73"/>
      <c r="I203" s="76"/>
      <c r="J203" s="79" t="s">
        <v>5</v>
      </c>
      <c r="K203" s="71">
        <v>0</v>
      </c>
      <c r="L203" s="77">
        <f t="shared" si="2"/>
        <v>0</v>
      </c>
      <c r="M203" s="82" t="s">
        <v>5</v>
      </c>
    </row>
    <row r="204" spans="1:13" s="81" customFormat="1" ht="23.25" customHeight="1" x14ac:dyDescent="0.15">
      <c r="A204" s="72">
        <v>171</v>
      </c>
      <c r="B204" s="70" t="str">
        <f>名簿!D179&amp;""</f>
        <v/>
      </c>
      <c r="C204" s="70" t="str">
        <f>名簿!E179&amp;""</f>
        <v/>
      </c>
      <c r="D204" s="182" t="str">
        <f>名簿!F179&amp;""</f>
        <v/>
      </c>
      <c r="E204" s="183"/>
      <c r="F204" s="182" t="str">
        <f>名簿!H179&amp;""</f>
        <v/>
      </c>
      <c r="G204" s="183"/>
      <c r="H204" s="73"/>
      <c r="I204" s="76"/>
      <c r="J204" s="79" t="s">
        <v>5</v>
      </c>
      <c r="K204" s="71">
        <v>0</v>
      </c>
      <c r="L204" s="77">
        <f t="shared" si="2"/>
        <v>0</v>
      </c>
      <c r="M204" s="82" t="s">
        <v>5</v>
      </c>
    </row>
    <row r="205" spans="1:13" s="81" customFormat="1" ht="23.25" customHeight="1" x14ac:dyDescent="0.15">
      <c r="A205" s="72">
        <v>172</v>
      </c>
      <c r="B205" s="70" t="str">
        <f>名簿!D180&amp;""</f>
        <v/>
      </c>
      <c r="C205" s="70" t="str">
        <f>名簿!E180&amp;""</f>
        <v/>
      </c>
      <c r="D205" s="182" t="str">
        <f>名簿!F180&amp;""</f>
        <v/>
      </c>
      <c r="E205" s="183"/>
      <c r="F205" s="182" t="str">
        <f>名簿!H180&amp;""</f>
        <v/>
      </c>
      <c r="G205" s="183"/>
      <c r="H205" s="73"/>
      <c r="I205" s="76"/>
      <c r="J205" s="79" t="s">
        <v>5</v>
      </c>
      <c r="K205" s="71">
        <v>0</v>
      </c>
      <c r="L205" s="77">
        <f t="shared" si="2"/>
        <v>0</v>
      </c>
      <c r="M205" s="82" t="s">
        <v>5</v>
      </c>
    </row>
    <row r="206" spans="1:13" s="81" customFormat="1" ht="23.25" customHeight="1" x14ac:dyDescent="0.15">
      <c r="A206" s="72">
        <v>173</v>
      </c>
      <c r="B206" s="70" t="str">
        <f>名簿!D181&amp;""</f>
        <v/>
      </c>
      <c r="C206" s="70" t="str">
        <f>名簿!E181&amp;""</f>
        <v/>
      </c>
      <c r="D206" s="182" t="str">
        <f>名簿!F181&amp;""</f>
        <v/>
      </c>
      <c r="E206" s="183"/>
      <c r="F206" s="182" t="str">
        <f>名簿!H181&amp;""</f>
        <v/>
      </c>
      <c r="G206" s="183"/>
      <c r="H206" s="73"/>
      <c r="I206" s="76"/>
      <c r="J206" s="79" t="s">
        <v>5</v>
      </c>
      <c r="K206" s="71">
        <v>0</v>
      </c>
      <c r="L206" s="77">
        <f t="shared" si="2"/>
        <v>0</v>
      </c>
      <c r="M206" s="82" t="s">
        <v>5</v>
      </c>
    </row>
    <row r="207" spans="1:13" s="81" customFormat="1" ht="23.25" customHeight="1" x14ac:dyDescent="0.15">
      <c r="A207" s="72">
        <v>174</v>
      </c>
      <c r="B207" s="70" t="str">
        <f>名簿!D182&amp;""</f>
        <v/>
      </c>
      <c r="C207" s="70" t="str">
        <f>名簿!E182&amp;""</f>
        <v/>
      </c>
      <c r="D207" s="182" t="str">
        <f>名簿!F182&amp;""</f>
        <v/>
      </c>
      <c r="E207" s="183"/>
      <c r="F207" s="182" t="str">
        <f>名簿!H182&amp;""</f>
        <v/>
      </c>
      <c r="G207" s="183"/>
      <c r="H207" s="73"/>
      <c r="I207" s="76"/>
      <c r="J207" s="79" t="s">
        <v>5</v>
      </c>
      <c r="K207" s="71">
        <v>0</v>
      </c>
      <c r="L207" s="77">
        <f t="shared" si="2"/>
        <v>0</v>
      </c>
      <c r="M207" s="82" t="s">
        <v>5</v>
      </c>
    </row>
    <row r="208" spans="1:13" s="81" customFormat="1" ht="23.25" customHeight="1" x14ac:dyDescent="0.15">
      <c r="A208" s="72">
        <v>175</v>
      </c>
      <c r="B208" s="70" t="str">
        <f>名簿!D183&amp;""</f>
        <v/>
      </c>
      <c r="C208" s="70" t="str">
        <f>名簿!E183&amp;""</f>
        <v/>
      </c>
      <c r="D208" s="182" t="str">
        <f>名簿!F183&amp;""</f>
        <v/>
      </c>
      <c r="E208" s="183"/>
      <c r="F208" s="182" t="str">
        <f>名簿!H183&amp;""</f>
        <v/>
      </c>
      <c r="G208" s="183"/>
      <c r="H208" s="73"/>
      <c r="I208" s="76"/>
      <c r="J208" s="79" t="s">
        <v>5</v>
      </c>
      <c r="K208" s="71">
        <v>0</v>
      </c>
      <c r="L208" s="77">
        <f t="shared" si="2"/>
        <v>0</v>
      </c>
      <c r="M208" s="82" t="s">
        <v>5</v>
      </c>
    </row>
    <row r="209" spans="1:13" s="81" customFormat="1" ht="23.25" customHeight="1" x14ac:dyDescent="0.15">
      <c r="A209" s="72">
        <v>176</v>
      </c>
      <c r="B209" s="70" t="str">
        <f>名簿!D184&amp;""</f>
        <v/>
      </c>
      <c r="C209" s="70" t="str">
        <f>名簿!E184&amp;""</f>
        <v/>
      </c>
      <c r="D209" s="182" t="str">
        <f>名簿!F184&amp;""</f>
        <v/>
      </c>
      <c r="E209" s="183"/>
      <c r="F209" s="182" t="str">
        <f>名簿!H184&amp;""</f>
        <v/>
      </c>
      <c r="G209" s="183"/>
      <c r="H209" s="73"/>
      <c r="I209" s="76"/>
      <c r="J209" s="79" t="s">
        <v>5</v>
      </c>
      <c r="K209" s="71">
        <v>0</v>
      </c>
      <c r="L209" s="77">
        <f t="shared" si="2"/>
        <v>0</v>
      </c>
      <c r="M209" s="82" t="s">
        <v>5</v>
      </c>
    </row>
    <row r="210" spans="1:13" s="81" customFormat="1" ht="23.25" customHeight="1" x14ac:dyDescent="0.15">
      <c r="A210" s="72">
        <v>177</v>
      </c>
      <c r="B210" s="70" t="str">
        <f>名簿!D185&amp;""</f>
        <v/>
      </c>
      <c r="C210" s="70" t="str">
        <f>名簿!E185&amp;""</f>
        <v/>
      </c>
      <c r="D210" s="182" t="str">
        <f>名簿!F185&amp;""</f>
        <v/>
      </c>
      <c r="E210" s="183"/>
      <c r="F210" s="182" t="str">
        <f>名簿!H185&amp;""</f>
        <v/>
      </c>
      <c r="G210" s="183"/>
      <c r="H210" s="73"/>
      <c r="I210" s="76"/>
      <c r="J210" s="79" t="s">
        <v>5</v>
      </c>
      <c r="K210" s="71">
        <v>0</v>
      </c>
      <c r="L210" s="77">
        <f t="shared" si="2"/>
        <v>0</v>
      </c>
      <c r="M210" s="82" t="s">
        <v>5</v>
      </c>
    </row>
    <row r="211" spans="1:13" s="81" customFormat="1" ht="23.25" customHeight="1" x14ac:dyDescent="0.15">
      <c r="A211" s="72">
        <v>178</v>
      </c>
      <c r="B211" s="70" t="str">
        <f>名簿!D186&amp;""</f>
        <v/>
      </c>
      <c r="C211" s="70" t="str">
        <f>名簿!E186&amp;""</f>
        <v/>
      </c>
      <c r="D211" s="182" t="str">
        <f>名簿!F186&amp;""</f>
        <v/>
      </c>
      <c r="E211" s="183"/>
      <c r="F211" s="182" t="str">
        <f>名簿!H186&amp;""</f>
        <v/>
      </c>
      <c r="G211" s="183"/>
      <c r="H211" s="73"/>
      <c r="I211" s="76"/>
      <c r="J211" s="79" t="s">
        <v>5</v>
      </c>
      <c r="K211" s="71">
        <v>0</v>
      </c>
      <c r="L211" s="77">
        <f t="shared" si="2"/>
        <v>0</v>
      </c>
      <c r="M211" s="82" t="s">
        <v>5</v>
      </c>
    </row>
    <row r="212" spans="1:13" s="81" customFormat="1" ht="23.25" customHeight="1" x14ac:dyDescent="0.15">
      <c r="A212" s="72">
        <v>179</v>
      </c>
      <c r="B212" s="70" t="str">
        <f>名簿!D187&amp;""</f>
        <v/>
      </c>
      <c r="C212" s="70" t="str">
        <f>名簿!E187&amp;""</f>
        <v/>
      </c>
      <c r="D212" s="182" t="str">
        <f>名簿!F187&amp;""</f>
        <v/>
      </c>
      <c r="E212" s="183"/>
      <c r="F212" s="182" t="str">
        <f>名簿!H187&amp;""</f>
        <v/>
      </c>
      <c r="G212" s="183"/>
      <c r="H212" s="73"/>
      <c r="I212" s="76"/>
      <c r="J212" s="79" t="s">
        <v>5</v>
      </c>
      <c r="K212" s="71">
        <v>0</v>
      </c>
      <c r="L212" s="77">
        <f t="shared" si="2"/>
        <v>0</v>
      </c>
      <c r="M212" s="82" t="s">
        <v>5</v>
      </c>
    </row>
    <row r="213" spans="1:13" s="81" customFormat="1" ht="23.25" customHeight="1" x14ac:dyDescent="0.15">
      <c r="A213" s="72">
        <v>180</v>
      </c>
      <c r="B213" s="70" t="str">
        <f>名簿!D188&amp;""</f>
        <v/>
      </c>
      <c r="C213" s="70" t="str">
        <f>名簿!E188&amp;""</f>
        <v/>
      </c>
      <c r="D213" s="182" t="str">
        <f>名簿!F188&amp;""</f>
        <v/>
      </c>
      <c r="E213" s="183"/>
      <c r="F213" s="182" t="str">
        <f>名簿!H188&amp;""</f>
        <v/>
      </c>
      <c r="G213" s="183"/>
      <c r="H213" s="73"/>
      <c r="I213" s="76"/>
      <c r="J213" s="79" t="s">
        <v>5</v>
      </c>
      <c r="K213" s="71">
        <v>0</v>
      </c>
      <c r="L213" s="77">
        <f t="shared" si="2"/>
        <v>0</v>
      </c>
      <c r="M213" s="82" t="s">
        <v>5</v>
      </c>
    </row>
    <row r="214" spans="1:13" s="81" customFormat="1" ht="23.25" customHeight="1" x14ac:dyDescent="0.15">
      <c r="A214" s="187" t="s">
        <v>30</v>
      </c>
      <c r="B214" s="188"/>
      <c r="C214" s="188"/>
      <c r="D214" s="188"/>
      <c r="E214" s="188"/>
      <c r="F214" s="188"/>
      <c r="G214" s="188"/>
      <c r="H214" s="188"/>
      <c r="I214" s="188"/>
      <c r="J214" s="188"/>
      <c r="K214" s="201"/>
      <c r="L214" s="77">
        <f>SUM(L184:L213)</f>
        <v>0</v>
      </c>
      <c r="M214" s="82" t="s">
        <v>5</v>
      </c>
    </row>
    <row r="215" spans="1:13" s="81" customFormat="1" ht="23.25" customHeight="1" thickBot="1" x14ac:dyDescent="0.2">
      <c r="A215" s="187" t="s">
        <v>48</v>
      </c>
      <c r="B215" s="188"/>
      <c r="C215" s="188"/>
      <c r="D215" s="188"/>
      <c r="E215" s="188"/>
      <c r="F215" s="188"/>
      <c r="G215" s="188"/>
      <c r="H215" s="188"/>
      <c r="I215" s="188"/>
      <c r="J215" s="188"/>
      <c r="K215" s="201"/>
      <c r="L215" s="77">
        <f>L214+L179</f>
        <v>0</v>
      </c>
      <c r="M215" s="82" t="s">
        <v>5</v>
      </c>
    </row>
    <row r="216" spans="1:13" s="81" customFormat="1" ht="23.25" customHeight="1" x14ac:dyDescent="0.15">
      <c r="A216" s="195" t="s">
        <v>75</v>
      </c>
      <c r="B216" s="195"/>
      <c r="C216" s="195"/>
      <c r="D216" s="195"/>
      <c r="E216" s="126"/>
      <c r="F216" s="196" t="s">
        <v>60</v>
      </c>
      <c r="G216" s="196"/>
      <c r="H216" s="127" t="s">
        <v>78</v>
      </c>
      <c r="I216" s="197"/>
      <c r="J216" s="197"/>
      <c r="K216" s="197"/>
      <c r="L216" s="197"/>
      <c r="M216" s="98"/>
    </row>
    <row r="217" spans="1:13" s="81" customFormat="1" ht="23.25" customHeight="1" x14ac:dyDescent="0.15">
      <c r="A217" s="198" t="s">
        <v>61</v>
      </c>
      <c r="B217" s="198"/>
      <c r="C217" s="198"/>
      <c r="D217" s="198"/>
      <c r="E217" s="198"/>
      <c r="F217" s="124"/>
      <c r="G217" s="124"/>
      <c r="H217" s="125" t="s">
        <v>79</v>
      </c>
      <c r="I217" s="180"/>
      <c r="J217" s="180"/>
      <c r="K217" s="180"/>
      <c r="L217" s="180"/>
      <c r="M217" s="100"/>
    </row>
    <row r="218" spans="1:13" s="81" customFormat="1" ht="23.25" customHeight="1" x14ac:dyDescent="0.15">
      <c r="A218" s="99"/>
      <c r="B218" s="101"/>
      <c r="C218" s="101"/>
      <c r="D218" s="101"/>
      <c r="E218" s="101"/>
      <c r="F218" s="101"/>
      <c r="G218" s="101"/>
      <c r="H218" s="125" t="s">
        <v>77</v>
      </c>
      <c r="I218" s="192"/>
      <c r="J218" s="192"/>
      <c r="K218" s="192"/>
      <c r="L218" s="192"/>
      <c r="M218" s="100"/>
    </row>
    <row r="219" spans="1:13" s="81" customFormat="1" ht="23.25" customHeight="1" thickBot="1" x14ac:dyDescent="0.2">
      <c r="A219" s="102"/>
      <c r="B219" s="103"/>
      <c r="C219" s="103"/>
      <c r="D219" s="103"/>
      <c r="E219" s="103"/>
      <c r="F219" s="103"/>
      <c r="G219" s="103"/>
      <c r="H219" s="103"/>
      <c r="I219" s="103"/>
      <c r="J219" s="103"/>
      <c r="K219" s="103"/>
      <c r="L219" s="104"/>
      <c r="M219" s="105"/>
    </row>
    <row r="220" spans="1:13" s="81" customFormat="1" ht="23.25" customHeight="1" x14ac:dyDescent="0.15">
      <c r="A220" s="72">
        <v>181</v>
      </c>
      <c r="B220" s="70" t="str">
        <f>名簿!D189&amp;""</f>
        <v/>
      </c>
      <c r="C220" s="70" t="str">
        <f>名簿!E189&amp;""</f>
        <v/>
      </c>
      <c r="D220" s="182" t="str">
        <f>名簿!F189&amp;""</f>
        <v/>
      </c>
      <c r="E220" s="183"/>
      <c r="F220" s="182" t="str">
        <f>名簿!H189&amp;""</f>
        <v/>
      </c>
      <c r="G220" s="183"/>
      <c r="H220" s="73"/>
      <c r="I220" s="76"/>
      <c r="J220" s="79" t="s">
        <v>5</v>
      </c>
      <c r="K220" s="71">
        <v>0</v>
      </c>
      <c r="L220" s="77">
        <f t="shared" si="2"/>
        <v>0</v>
      </c>
      <c r="M220" s="82" t="s">
        <v>5</v>
      </c>
    </row>
    <row r="221" spans="1:13" s="81" customFormat="1" ht="23.25" customHeight="1" x14ac:dyDescent="0.15">
      <c r="A221" s="72">
        <v>182</v>
      </c>
      <c r="B221" s="70" t="str">
        <f>名簿!D190&amp;""</f>
        <v/>
      </c>
      <c r="C221" s="70" t="str">
        <f>名簿!E190&amp;""</f>
        <v/>
      </c>
      <c r="D221" s="182" t="str">
        <f>名簿!F190&amp;""</f>
        <v/>
      </c>
      <c r="E221" s="183"/>
      <c r="F221" s="182" t="str">
        <f>名簿!H190&amp;""</f>
        <v/>
      </c>
      <c r="G221" s="183"/>
      <c r="H221" s="73"/>
      <c r="I221" s="76"/>
      <c r="J221" s="79" t="s">
        <v>5</v>
      </c>
      <c r="K221" s="71">
        <v>0</v>
      </c>
      <c r="L221" s="77">
        <f t="shared" si="2"/>
        <v>0</v>
      </c>
      <c r="M221" s="82" t="s">
        <v>5</v>
      </c>
    </row>
    <row r="222" spans="1:13" s="81" customFormat="1" ht="23.25" customHeight="1" x14ac:dyDescent="0.15">
      <c r="A222" s="72">
        <v>183</v>
      </c>
      <c r="B222" s="70" t="str">
        <f>名簿!D191&amp;""</f>
        <v/>
      </c>
      <c r="C222" s="70" t="str">
        <f>名簿!E191&amp;""</f>
        <v/>
      </c>
      <c r="D222" s="182" t="str">
        <f>名簿!F191&amp;""</f>
        <v/>
      </c>
      <c r="E222" s="183"/>
      <c r="F222" s="182" t="str">
        <f>名簿!H191&amp;""</f>
        <v/>
      </c>
      <c r="G222" s="183"/>
      <c r="H222" s="73"/>
      <c r="I222" s="76"/>
      <c r="J222" s="79" t="s">
        <v>5</v>
      </c>
      <c r="K222" s="71">
        <v>0</v>
      </c>
      <c r="L222" s="77">
        <f t="shared" si="2"/>
        <v>0</v>
      </c>
      <c r="M222" s="82" t="s">
        <v>5</v>
      </c>
    </row>
    <row r="223" spans="1:13" s="81" customFormat="1" ht="23.25" customHeight="1" x14ac:dyDescent="0.15">
      <c r="A223" s="72">
        <v>184</v>
      </c>
      <c r="B223" s="70" t="str">
        <f>名簿!D192&amp;""</f>
        <v/>
      </c>
      <c r="C223" s="70" t="str">
        <f>名簿!E192&amp;""</f>
        <v/>
      </c>
      <c r="D223" s="182" t="str">
        <f>名簿!F192&amp;""</f>
        <v/>
      </c>
      <c r="E223" s="183"/>
      <c r="F223" s="182" t="str">
        <f>名簿!H192&amp;""</f>
        <v/>
      </c>
      <c r="G223" s="183"/>
      <c r="H223" s="73"/>
      <c r="I223" s="76"/>
      <c r="J223" s="79" t="s">
        <v>5</v>
      </c>
      <c r="K223" s="71">
        <v>0</v>
      </c>
      <c r="L223" s="77">
        <f t="shared" si="2"/>
        <v>0</v>
      </c>
      <c r="M223" s="82" t="s">
        <v>5</v>
      </c>
    </row>
    <row r="224" spans="1:13" s="81" customFormat="1" ht="23.25" customHeight="1" x14ac:dyDescent="0.15">
      <c r="A224" s="72">
        <v>185</v>
      </c>
      <c r="B224" s="70" t="str">
        <f>名簿!D193&amp;""</f>
        <v/>
      </c>
      <c r="C224" s="70" t="str">
        <f>名簿!E193&amp;""</f>
        <v/>
      </c>
      <c r="D224" s="182" t="str">
        <f>名簿!F193&amp;""</f>
        <v/>
      </c>
      <c r="E224" s="183"/>
      <c r="F224" s="182" t="str">
        <f>名簿!H193&amp;""</f>
        <v/>
      </c>
      <c r="G224" s="183"/>
      <c r="H224" s="73"/>
      <c r="I224" s="76"/>
      <c r="J224" s="79" t="s">
        <v>5</v>
      </c>
      <c r="K224" s="71">
        <v>0</v>
      </c>
      <c r="L224" s="77">
        <f t="shared" si="2"/>
        <v>0</v>
      </c>
      <c r="M224" s="82" t="s">
        <v>5</v>
      </c>
    </row>
    <row r="225" spans="1:13" s="81" customFormat="1" ht="23.25" customHeight="1" x14ac:dyDescent="0.15">
      <c r="A225" s="72">
        <v>186</v>
      </c>
      <c r="B225" s="70" t="str">
        <f>名簿!D194&amp;""</f>
        <v/>
      </c>
      <c r="C225" s="70" t="str">
        <f>名簿!E194&amp;""</f>
        <v/>
      </c>
      <c r="D225" s="182" t="str">
        <f>名簿!F194&amp;""</f>
        <v/>
      </c>
      <c r="E225" s="183"/>
      <c r="F225" s="182" t="str">
        <f>名簿!H194&amp;""</f>
        <v/>
      </c>
      <c r="G225" s="183"/>
      <c r="H225" s="73"/>
      <c r="I225" s="76"/>
      <c r="J225" s="79" t="s">
        <v>5</v>
      </c>
      <c r="K225" s="71">
        <v>0</v>
      </c>
      <c r="L225" s="77">
        <f t="shared" si="2"/>
        <v>0</v>
      </c>
      <c r="M225" s="82" t="s">
        <v>5</v>
      </c>
    </row>
    <row r="226" spans="1:13" s="81" customFormat="1" ht="23.25" customHeight="1" x14ac:dyDescent="0.15">
      <c r="A226" s="72">
        <v>187</v>
      </c>
      <c r="B226" s="70" t="str">
        <f>名簿!D195&amp;""</f>
        <v/>
      </c>
      <c r="C226" s="70" t="str">
        <f>名簿!E195&amp;""</f>
        <v/>
      </c>
      <c r="D226" s="182" t="str">
        <f>名簿!F195&amp;""</f>
        <v/>
      </c>
      <c r="E226" s="183"/>
      <c r="F226" s="182" t="str">
        <f>名簿!H195&amp;""</f>
        <v/>
      </c>
      <c r="G226" s="183"/>
      <c r="H226" s="73"/>
      <c r="I226" s="76"/>
      <c r="J226" s="79" t="s">
        <v>5</v>
      </c>
      <c r="K226" s="71">
        <v>0</v>
      </c>
      <c r="L226" s="77">
        <f t="shared" si="2"/>
        <v>0</v>
      </c>
      <c r="M226" s="82" t="s">
        <v>5</v>
      </c>
    </row>
    <row r="227" spans="1:13" s="81" customFormat="1" ht="23.25" customHeight="1" x14ac:dyDescent="0.15">
      <c r="A227" s="72">
        <v>188</v>
      </c>
      <c r="B227" s="70" t="str">
        <f>名簿!D196&amp;""</f>
        <v/>
      </c>
      <c r="C227" s="70" t="str">
        <f>名簿!E196&amp;""</f>
        <v/>
      </c>
      <c r="D227" s="182" t="str">
        <f>名簿!F196&amp;""</f>
        <v/>
      </c>
      <c r="E227" s="183"/>
      <c r="F227" s="182" t="str">
        <f>名簿!H196&amp;""</f>
        <v/>
      </c>
      <c r="G227" s="183"/>
      <c r="H227" s="73"/>
      <c r="I227" s="76"/>
      <c r="J227" s="79" t="s">
        <v>5</v>
      </c>
      <c r="K227" s="71">
        <v>0</v>
      </c>
      <c r="L227" s="77">
        <f t="shared" si="2"/>
        <v>0</v>
      </c>
      <c r="M227" s="82" t="s">
        <v>5</v>
      </c>
    </row>
    <row r="228" spans="1:13" s="81" customFormat="1" ht="23.25" customHeight="1" x14ac:dyDescent="0.15">
      <c r="A228" s="72">
        <v>189</v>
      </c>
      <c r="B228" s="70" t="str">
        <f>名簿!D197&amp;""</f>
        <v/>
      </c>
      <c r="C228" s="70" t="str">
        <f>名簿!E197&amp;""</f>
        <v/>
      </c>
      <c r="D228" s="182" t="str">
        <f>名簿!F197&amp;""</f>
        <v/>
      </c>
      <c r="E228" s="183"/>
      <c r="F228" s="182" t="str">
        <f>名簿!H197&amp;""</f>
        <v/>
      </c>
      <c r="G228" s="183"/>
      <c r="H228" s="73"/>
      <c r="I228" s="76"/>
      <c r="J228" s="79" t="s">
        <v>5</v>
      </c>
      <c r="K228" s="71">
        <v>0</v>
      </c>
      <c r="L228" s="77">
        <f t="shared" si="2"/>
        <v>0</v>
      </c>
      <c r="M228" s="82" t="s">
        <v>5</v>
      </c>
    </row>
    <row r="229" spans="1:13" s="81" customFormat="1" ht="23.25" customHeight="1" x14ac:dyDescent="0.15">
      <c r="A229" s="72">
        <v>190</v>
      </c>
      <c r="B229" s="70" t="str">
        <f>名簿!D198&amp;""</f>
        <v/>
      </c>
      <c r="C229" s="70" t="str">
        <f>名簿!E198&amp;""</f>
        <v/>
      </c>
      <c r="D229" s="182" t="str">
        <f>名簿!F198&amp;""</f>
        <v/>
      </c>
      <c r="E229" s="183"/>
      <c r="F229" s="182" t="str">
        <f>名簿!H198&amp;""</f>
        <v/>
      </c>
      <c r="G229" s="183"/>
      <c r="H229" s="73"/>
      <c r="I229" s="76"/>
      <c r="J229" s="79" t="s">
        <v>5</v>
      </c>
      <c r="K229" s="71">
        <v>0</v>
      </c>
      <c r="L229" s="77">
        <f t="shared" si="2"/>
        <v>0</v>
      </c>
      <c r="M229" s="82" t="s">
        <v>5</v>
      </c>
    </row>
    <row r="230" spans="1:13" s="81" customFormat="1" ht="23.25" customHeight="1" x14ac:dyDescent="0.15">
      <c r="A230" s="72">
        <v>191</v>
      </c>
      <c r="B230" s="70" t="str">
        <f>名簿!D199&amp;""</f>
        <v/>
      </c>
      <c r="C230" s="70" t="str">
        <f>名簿!E199&amp;""</f>
        <v/>
      </c>
      <c r="D230" s="182" t="str">
        <f>名簿!F199&amp;""</f>
        <v/>
      </c>
      <c r="E230" s="183"/>
      <c r="F230" s="182" t="str">
        <f>名簿!H199&amp;""</f>
        <v/>
      </c>
      <c r="G230" s="183"/>
      <c r="H230" s="73"/>
      <c r="I230" s="76"/>
      <c r="J230" s="79" t="s">
        <v>5</v>
      </c>
      <c r="K230" s="71">
        <v>0</v>
      </c>
      <c r="L230" s="77">
        <f t="shared" si="2"/>
        <v>0</v>
      </c>
      <c r="M230" s="82" t="s">
        <v>5</v>
      </c>
    </row>
    <row r="231" spans="1:13" s="81" customFormat="1" ht="23.25" customHeight="1" x14ac:dyDescent="0.15">
      <c r="A231" s="72">
        <v>192</v>
      </c>
      <c r="B231" s="70" t="str">
        <f>名簿!D200&amp;""</f>
        <v/>
      </c>
      <c r="C231" s="70" t="str">
        <f>名簿!E200&amp;""</f>
        <v/>
      </c>
      <c r="D231" s="182" t="str">
        <f>名簿!F200&amp;""</f>
        <v/>
      </c>
      <c r="E231" s="183"/>
      <c r="F231" s="182" t="str">
        <f>名簿!H200&amp;""</f>
        <v/>
      </c>
      <c r="G231" s="183"/>
      <c r="H231" s="73"/>
      <c r="I231" s="76"/>
      <c r="J231" s="79" t="s">
        <v>5</v>
      </c>
      <c r="K231" s="71">
        <v>0</v>
      </c>
      <c r="L231" s="77">
        <f t="shared" si="2"/>
        <v>0</v>
      </c>
      <c r="M231" s="82" t="s">
        <v>5</v>
      </c>
    </row>
    <row r="232" spans="1:13" s="81" customFormat="1" ht="23.25" customHeight="1" x14ac:dyDescent="0.15">
      <c r="A232" s="72">
        <v>193</v>
      </c>
      <c r="B232" s="70" t="str">
        <f>名簿!D201&amp;""</f>
        <v/>
      </c>
      <c r="C232" s="70" t="str">
        <f>名簿!E201&amp;""</f>
        <v/>
      </c>
      <c r="D232" s="182" t="str">
        <f>名簿!F201&amp;""</f>
        <v/>
      </c>
      <c r="E232" s="183"/>
      <c r="F232" s="182" t="str">
        <f>名簿!H201&amp;""</f>
        <v/>
      </c>
      <c r="G232" s="183"/>
      <c r="H232" s="73"/>
      <c r="I232" s="76"/>
      <c r="J232" s="79" t="s">
        <v>5</v>
      </c>
      <c r="K232" s="71">
        <v>0</v>
      </c>
      <c r="L232" s="77">
        <f t="shared" si="2"/>
        <v>0</v>
      </c>
      <c r="M232" s="82" t="s">
        <v>5</v>
      </c>
    </row>
    <row r="233" spans="1:13" s="81" customFormat="1" ht="23.25" customHeight="1" x14ac:dyDescent="0.15">
      <c r="A233" s="72">
        <v>194</v>
      </c>
      <c r="B233" s="70" t="str">
        <f>名簿!D202&amp;""</f>
        <v/>
      </c>
      <c r="C233" s="70" t="str">
        <f>名簿!E202&amp;""</f>
        <v/>
      </c>
      <c r="D233" s="182" t="str">
        <f>名簿!F202&amp;""</f>
        <v/>
      </c>
      <c r="E233" s="183"/>
      <c r="F233" s="182" t="str">
        <f>名簿!H202&amp;""</f>
        <v/>
      </c>
      <c r="G233" s="183"/>
      <c r="H233" s="73"/>
      <c r="I233" s="76"/>
      <c r="J233" s="79" t="s">
        <v>5</v>
      </c>
      <c r="K233" s="71">
        <v>0</v>
      </c>
      <c r="L233" s="77">
        <f t="shared" ref="L233:L239" si="3">I233*2*K233</f>
        <v>0</v>
      </c>
      <c r="M233" s="82" t="s">
        <v>5</v>
      </c>
    </row>
    <row r="234" spans="1:13" s="81" customFormat="1" ht="23.25" customHeight="1" x14ac:dyDescent="0.15">
      <c r="A234" s="72">
        <v>195</v>
      </c>
      <c r="B234" s="70" t="str">
        <f>名簿!D203&amp;""</f>
        <v/>
      </c>
      <c r="C234" s="70" t="str">
        <f>名簿!E203&amp;""</f>
        <v/>
      </c>
      <c r="D234" s="182" t="str">
        <f>名簿!F203&amp;""</f>
        <v/>
      </c>
      <c r="E234" s="183"/>
      <c r="F234" s="182" t="str">
        <f>名簿!H203&amp;""</f>
        <v/>
      </c>
      <c r="G234" s="183"/>
      <c r="H234" s="73"/>
      <c r="I234" s="76"/>
      <c r="J234" s="79" t="s">
        <v>5</v>
      </c>
      <c r="K234" s="71">
        <v>0</v>
      </c>
      <c r="L234" s="77">
        <f t="shared" si="3"/>
        <v>0</v>
      </c>
      <c r="M234" s="82" t="s">
        <v>5</v>
      </c>
    </row>
    <row r="235" spans="1:13" s="81" customFormat="1" ht="23.25" customHeight="1" x14ac:dyDescent="0.15">
      <c r="A235" s="72">
        <v>196</v>
      </c>
      <c r="B235" s="70" t="str">
        <f>名簿!D204&amp;""</f>
        <v/>
      </c>
      <c r="C235" s="70" t="str">
        <f>名簿!E204&amp;""</f>
        <v/>
      </c>
      <c r="D235" s="182" t="str">
        <f>名簿!F204&amp;""</f>
        <v/>
      </c>
      <c r="E235" s="183"/>
      <c r="F235" s="182" t="str">
        <f>名簿!H204&amp;""</f>
        <v/>
      </c>
      <c r="G235" s="183"/>
      <c r="H235" s="73"/>
      <c r="I235" s="76"/>
      <c r="J235" s="79" t="s">
        <v>5</v>
      </c>
      <c r="K235" s="71">
        <v>0</v>
      </c>
      <c r="L235" s="77">
        <f t="shared" si="3"/>
        <v>0</v>
      </c>
      <c r="M235" s="82" t="s">
        <v>5</v>
      </c>
    </row>
    <row r="236" spans="1:13" s="81" customFormat="1" ht="23.25" customHeight="1" x14ac:dyDescent="0.15">
      <c r="A236" s="72">
        <v>197</v>
      </c>
      <c r="B236" s="70" t="str">
        <f>名簿!D205&amp;""</f>
        <v/>
      </c>
      <c r="C236" s="70" t="str">
        <f>名簿!E205&amp;""</f>
        <v/>
      </c>
      <c r="D236" s="182" t="str">
        <f>名簿!F205&amp;""</f>
        <v/>
      </c>
      <c r="E236" s="183"/>
      <c r="F236" s="182" t="str">
        <f>名簿!H205&amp;""</f>
        <v/>
      </c>
      <c r="G236" s="183"/>
      <c r="H236" s="73"/>
      <c r="I236" s="76"/>
      <c r="J236" s="79" t="s">
        <v>5</v>
      </c>
      <c r="K236" s="71">
        <v>0</v>
      </c>
      <c r="L236" s="77">
        <f t="shared" si="3"/>
        <v>0</v>
      </c>
      <c r="M236" s="82" t="s">
        <v>5</v>
      </c>
    </row>
    <row r="237" spans="1:13" s="81" customFormat="1" ht="23.25" customHeight="1" x14ac:dyDescent="0.15">
      <c r="A237" s="72">
        <v>198</v>
      </c>
      <c r="B237" s="70" t="str">
        <f>名簿!D206&amp;""</f>
        <v/>
      </c>
      <c r="C237" s="70" t="str">
        <f>名簿!E206&amp;""</f>
        <v/>
      </c>
      <c r="D237" s="182" t="str">
        <f>名簿!F206&amp;""</f>
        <v/>
      </c>
      <c r="E237" s="183"/>
      <c r="F237" s="182" t="str">
        <f>名簿!H206&amp;""</f>
        <v/>
      </c>
      <c r="G237" s="183"/>
      <c r="H237" s="73"/>
      <c r="I237" s="76"/>
      <c r="J237" s="79" t="s">
        <v>5</v>
      </c>
      <c r="K237" s="71">
        <v>0</v>
      </c>
      <c r="L237" s="77">
        <f t="shared" si="3"/>
        <v>0</v>
      </c>
      <c r="M237" s="82" t="s">
        <v>5</v>
      </c>
    </row>
    <row r="238" spans="1:13" s="81" customFormat="1" ht="23.25" customHeight="1" x14ac:dyDescent="0.15">
      <c r="A238" s="72">
        <v>199</v>
      </c>
      <c r="B238" s="70" t="str">
        <f>名簿!D207&amp;""</f>
        <v/>
      </c>
      <c r="C238" s="70" t="str">
        <f>名簿!E207&amp;""</f>
        <v/>
      </c>
      <c r="D238" s="182" t="str">
        <f>名簿!F207&amp;""</f>
        <v/>
      </c>
      <c r="E238" s="183"/>
      <c r="F238" s="182" t="str">
        <f>名簿!H207&amp;""</f>
        <v/>
      </c>
      <c r="G238" s="183"/>
      <c r="H238" s="73"/>
      <c r="I238" s="76"/>
      <c r="J238" s="79" t="s">
        <v>5</v>
      </c>
      <c r="K238" s="71">
        <v>0</v>
      </c>
      <c r="L238" s="77">
        <f t="shared" si="3"/>
        <v>0</v>
      </c>
      <c r="M238" s="82" t="s">
        <v>5</v>
      </c>
    </row>
    <row r="239" spans="1:13" s="81" customFormat="1" ht="23.25" customHeight="1" x14ac:dyDescent="0.15">
      <c r="A239" s="72">
        <v>200</v>
      </c>
      <c r="B239" s="70" t="str">
        <f>名簿!D208&amp;""</f>
        <v/>
      </c>
      <c r="C239" s="70" t="str">
        <f>名簿!E208&amp;""</f>
        <v/>
      </c>
      <c r="D239" s="182" t="str">
        <f>名簿!F208&amp;""</f>
        <v/>
      </c>
      <c r="E239" s="183"/>
      <c r="F239" s="182" t="str">
        <f>名簿!H208&amp;""</f>
        <v/>
      </c>
      <c r="G239" s="183"/>
      <c r="H239" s="73"/>
      <c r="I239" s="76"/>
      <c r="J239" s="79" t="s">
        <v>5</v>
      </c>
      <c r="K239" s="71">
        <v>0</v>
      </c>
      <c r="L239" s="77">
        <f t="shared" si="3"/>
        <v>0</v>
      </c>
      <c r="M239" s="82" t="s">
        <v>5</v>
      </c>
    </row>
    <row r="240" spans="1:13" s="81" customFormat="1" ht="23.25" customHeight="1" x14ac:dyDescent="0.15">
      <c r="A240" s="187" t="s">
        <v>30</v>
      </c>
      <c r="B240" s="188"/>
      <c r="C240" s="188"/>
      <c r="D240" s="188"/>
      <c r="E240" s="188"/>
      <c r="F240" s="188"/>
      <c r="G240" s="188"/>
      <c r="H240" s="188"/>
      <c r="I240" s="188"/>
      <c r="J240" s="188"/>
      <c r="K240" s="201"/>
      <c r="L240" s="77">
        <f>SUM(L220:L239)</f>
        <v>0</v>
      </c>
      <c r="M240" s="82" t="s">
        <v>5</v>
      </c>
    </row>
    <row r="241" spans="1:13" s="81" customFormat="1" ht="23.25" customHeight="1" thickBot="1" x14ac:dyDescent="0.2">
      <c r="A241" s="187" t="s">
        <v>48</v>
      </c>
      <c r="B241" s="188"/>
      <c r="C241" s="188"/>
      <c r="D241" s="188"/>
      <c r="E241" s="188"/>
      <c r="F241" s="188"/>
      <c r="G241" s="188"/>
      <c r="H241" s="188"/>
      <c r="I241" s="188"/>
      <c r="J241" s="188"/>
      <c r="K241" s="201"/>
      <c r="L241" s="77">
        <f>L215+L240</f>
        <v>0</v>
      </c>
      <c r="M241" s="82" t="s">
        <v>5</v>
      </c>
    </row>
    <row r="242" spans="1:13" s="81" customFormat="1" ht="23.25" customHeight="1" x14ac:dyDescent="0.15">
      <c r="A242" s="195" t="s">
        <v>75</v>
      </c>
      <c r="B242" s="195"/>
      <c r="C242" s="195"/>
      <c r="D242" s="195"/>
      <c r="E242" s="126"/>
      <c r="F242" s="196" t="s">
        <v>60</v>
      </c>
      <c r="G242" s="196"/>
      <c r="H242" s="127" t="s">
        <v>78</v>
      </c>
      <c r="I242" s="197"/>
      <c r="J242" s="197"/>
      <c r="K242" s="197"/>
      <c r="L242" s="197"/>
      <c r="M242" s="98"/>
    </row>
    <row r="243" spans="1:13" s="81" customFormat="1" ht="23.25" customHeight="1" x14ac:dyDescent="0.15">
      <c r="A243" s="198" t="s">
        <v>61</v>
      </c>
      <c r="B243" s="198"/>
      <c r="C243" s="198"/>
      <c r="D243" s="198"/>
      <c r="E243" s="198"/>
      <c r="F243" s="124"/>
      <c r="G243" s="124"/>
      <c r="H243" s="125" t="s">
        <v>79</v>
      </c>
      <c r="I243" s="180"/>
      <c r="J243" s="180"/>
      <c r="K243" s="180"/>
      <c r="L243" s="180"/>
      <c r="M243" s="100"/>
    </row>
    <row r="244" spans="1:13" s="81" customFormat="1" ht="23.25" customHeight="1" x14ac:dyDescent="0.15">
      <c r="A244" s="99"/>
      <c r="B244" s="101"/>
      <c r="C244" s="101"/>
      <c r="D244" s="101"/>
      <c r="E244" s="101"/>
      <c r="F244" s="101"/>
      <c r="G244" s="101"/>
      <c r="H244" s="125" t="s">
        <v>77</v>
      </c>
      <c r="I244" s="192"/>
      <c r="J244" s="192"/>
      <c r="K244" s="192"/>
      <c r="L244" s="192"/>
      <c r="M244" s="100"/>
    </row>
    <row r="245" spans="1:13" s="81" customFormat="1" ht="23.25" customHeight="1" thickBot="1" x14ac:dyDescent="0.2">
      <c r="A245" s="102"/>
      <c r="B245" s="103"/>
      <c r="C245" s="103"/>
      <c r="D245" s="103"/>
      <c r="E245" s="103"/>
      <c r="F245" s="103"/>
      <c r="G245" s="103"/>
      <c r="H245" s="103"/>
      <c r="I245" s="103"/>
      <c r="J245" s="103"/>
      <c r="K245" s="103"/>
      <c r="L245" s="104"/>
      <c r="M245" s="105"/>
    </row>
    <row r="246" spans="1:13" ht="23.25" customHeight="1" x14ac:dyDescent="0.15">
      <c r="L246" s="78"/>
    </row>
    <row r="247" spans="1:13" ht="23.25" customHeight="1" x14ac:dyDescent="0.15">
      <c r="L247" s="78"/>
    </row>
    <row r="248" spans="1:13" ht="23.25" customHeight="1" x14ac:dyDescent="0.15">
      <c r="L248" s="78"/>
    </row>
    <row r="249" spans="1:13" ht="23.25" customHeight="1" x14ac:dyDescent="0.15">
      <c r="L249" s="78"/>
    </row>
    <row r="250" spans="1:13" ht="23.25" customHeight="1" x14ac:dyDescent="0.15">
      <c r="L250" s="78"/>
    </row>
    <row r="251" spans="1:13" ht="23.25" customHeight="1" x14ac:dyDescent="0.15">
      <c r="L251" s="78"/>
    </row>
    <row r="252" spans="1:13" ht="23.25" customHeight="1" x14ac:dyDescent="0.15">
      <c r="L252" s="78"/>
    </row>
    <row r="253" spans="1:13" ht="23.25" customHeight="1" x14ac:dyDescent="0.15">
      <c r="L253" s="78"/>
    </row>
    <row r="254" spans="1:13" ht="23.25" customHeight="1" x14ac:dyDescent="0.15">
      <c r="L254" s="78"/>
    </row>
    <row r="255" spans="1:13" ht="23.25" customHeight="1" x14ac:dyDescent="0.15">
      <c r="L255" s="78"/>
    </row>
    <row r="256" spans="1:13" ht="23.25" customHeight="1" x14ac:dyDescent="0.15">
      <c r="L256" s="78"/>
    </row>
    <row r="257" spans="12:12" ht="23.25" customHeight="1" x14ac:dyDescent="0.15">
      <c r="L257" s="78"/>
    </row>
    <row r="258" spans="12:12" ht="23.25" customHeight="1" x14ac:dyDescent="0.15">
      <c r="L258" s="78"/>
    </row>
    <row r="259" spans="12:12" ht="23.25" customHeight="1" x14ac:dyDescent="0.15">
      <c r="L259" s="78"/>
    </row>
    <row r="260" spans="12:12" ht="23.25" customHeight="1" x14ac:dyDescent="0.15">
      <c r="L260" s="78"/>
    </row>
    <row r="261" spans="12:12" ht="23.25" customHeight="1" x14ac:dyDescent="0.15">
      <c r="L261" s="78"/>
    </row>
    <row r="262" spans="12:12" ht="23.25" customHeight="1" x14ac:dyDescent="0.15">
      <c r="L262" s="78"/>
    </row>
    <row r="263" spans="12:12" ht="23.25" customHeight="1" x14ac:dyDescent="0.15">
      <c r="L263" s="78"/>
    </row>
    <row r="264" spans="12:12" ht="23.25" customHeight="1" x14ac:dyDescent="0.15">
      <c r="L264" s="78"/>
    </row>
    <row r="265" spans="12:12" ht="23.25" customHeight="1" x14ac:dyDescent="0.15">
      <c r="L265" s="78"/>
    </row>
    <row r="266" spans="12:12" ht="23.25" customHeight="1" x14ac:dyDescent="0.15"/>
  </sheetData>
  <sheetProtection selectLockedCells="1"/>
  <mergeCells count="467">
    <mergeCell ref="D3:E3"/>
    <mergeCell ref="F3:G3"/>
    <mergeCell ref="I3:J3"/>
    <mergeCell ref="L3:M3"/>
    <mergeCell ref="D4:E4"/>
    <mergeCell ref="F4:G4"/>
    <mergeCell ref="A1:G1"/>
    <mergeCell ref="H1:J1"/>
    <mergeCell ref="K1:M1"/>
    <mergeCell ref="A2:B2"/>
    <mergeCell ref="C2:G2"/>
    <mergeCell ref="H2:J2"/>
    <mergeCell ref="K2:M2"/>
    <mergeCell ref="D8:E8"/>
    <mergeCell ref="F8:G8"/>
    <mergeCell ref="D9:E9"/>
    <mergeCell ref="F9:G9"/>
    <mergeCell ref="D10:E10"/>
    <mergeCell ref="F10:G10"/>
    <mergeCell ref="D5:E5"/>
    <mergeCell ref="F5:G5"/>
    <mergeCell ref="D6:E6"/>
    <mergeCell ref="F6:G6"/>
    <mergeCell ref="D7:E7"/>
    <mergeCell ref="F7:G7"/>
    <mergeCell ref="D14:E14"/>
    <mergeCell ref="F14:G14"/>
    <mergeCell ref="D15:E15"/>
    <mergeCell ref="F15:G15"/>
    <mergeCell ref="D16:E16"/>
    <mergeCell ref="F16:G16"/>
    <mergeCell ref="D11:E11"/>
    <mergeCell ref="F11:G11"/>
    <mergeCell ref="D12:E12"/>
    <mergeCell ref="F12:G12"/>
    <mergeCell ref="D13:E13"/>
    <mergeCell ref="F13:G13"/>
    <mergeCell ref="D20:E20"/>
    <mergeCell ref="F20:G20"/>
    <mergeCell ref="D21:E21"/>
    <mergeCell ref="F21:G21"/>
    <mergeCell ref="D22:E22"/>
    <mergeCell ref="F22:G22"/>
    <mergeCell ref="D17:E17"/>
    <mergeCell ref="F17:G17"/>
    <mergeCell ref="D18:E18"/>
    <mergeCell ref="F18:G18"/>
    <mergeCell ref="D19:E19"/>
    <mergeCell ref="F19:G19"/>
    <mergeCell ref="D26:E26"/>
    <mergeCell ref="F26:G26"/>
    <mergeCell ref="D27:E27"/>
    <mergeCell ref="F27:G27"/>
    <mergeCell ref="D28:E28"/>
    <mergeCell ref="F28:G28"/>
    <mergeCell ref="D23:E23"/>
    <mergeCell ref="F23:G23"/>
    <mergeCell ref="D24:E24"/>
    <mergeCell ref="F24:G24"/>
    <mergeCell ref="D25:E25"/>
    <mergeCell ref="F25:G25"/>
    <mergeCell ref="D32:E32"/>
    <mergeCell ref="F32:G32"/>
    <mergeCell ref="D33:E33"/>
    <mergeCell ref="F33:G33"/>
    <mergeCell ref="A34:K34"/>
    <mergeCell ref="A35:K35"/>
    <mergeCell ref="I37:L37"/>
    <mergeCell ref="I38:L38"/>
    <mergeCell ref="D29:E29"/>
    <mergeCell ref="F29:G29"/>
    <mergeCell ref="D30:E30"/>
    <mergeCell ref="F30:G30"/>
    <mergeCell ref="D31:E31"/>
    <mergeCell ref="F31:G31"/>
    <mergeCell ref="D42:E42"/>
    <mergeCell ref="F42:G42"/>
    <mergeCell ref="D43:E43"/>
    <mergeCell ref="F43:G43"/>
    <mergeCell ref="D44:E44"/>
    <mergeCell ref="F44:G44"/>
    <mergeCell ref="D40:E40"/>
    <mergeCell ref="F40:G40"/>
    <mergeCell ref="D41:E41"/>
    <mergeCell ref="F41:G41"/>
    <mergeCell ref="D48:E48"/>
    <mergeCell ref="F48:G48"/>
    <mergeCell ref="D49:E49"/>
    <mergeCell ref="F49:G49"/>
    <mergeCell ref="D50:E50"/>
    <mergeCell ref="F50:G50"/>
    <mergeCell ref="D45:E45"/>
    <mergeCell ref="F45:G45"/>
    <mergeCell ref="D46:E46"/>
    <mergeCell ref="F46:G46"/>
    <mergeCell ref="D47:E47"/>
    <mergeCell ref="F47:G47"/>
    <mergeCell ref="D54:E54"/>
    <mergeCell ref="F54:G54"/>
    <mergeCell ref="D55:E55"/>
    <mergeCell ref="F55:G55"/>
    <mergeCell ref="D56:E56"/>
    <mergeCell ref="F56:G56"/>
    <mergeCell ref="D51:E51"/>
    <mergeCell ref="F51:G51"/>
    <mergeCell ref="D52:E52"/>
    <mergeCell ref="F52:G52"/>
    <mergeCell ref="D53:E53"/>
    <mergeCell ref="F53:G53"/>
    <mergeCell ref="D60:E60"/>
    <mergeCell ref="F60:G60"/>
    <mergeCell ref="D61:E61"/>
    <mergeCell ref="F61:G61"/>
    <mergeCell ref="D62:E62"/>
    <mergeCell ref="F62:G62"/>
    <mergeCell ref="D57:E57"/>
    <mergeCell ref="F57:G57"/>
    <mergeCell ref="D58:E58"/>
    <mergeCell ref="F58:G58"/>
    <mergeCell ref="D59:E59"/>
    <mergeCell ref="F59:G59"/>
    <mergeCell ref="D66:E66"/>
    <mergeCell ref="F66:G66"/>
    <mergeCell ref="D67:E67"/>
    <mergeCell ref="F67:G67"/>
    <mergeCell ref="D68:E68"/>
    <mergeCell ref="F68:G68"/>
    <mergeCell ref="I73:L73"/>
    <mergeCell ref="D63:E63"/>
    <mergeCell ref="F63:G63"/>
    <mergeCell ref="D64:E64"/>
    <mergeCell ref="F64:G64"/>
    <mergeCell ref="D65:E65"/>
    <mergeCell ref="F65:G65"/>
    <mergeCell ref="F81:G81"/>
    <mergeCell ref="D76:E76"/>
    <mergeCell ref="F76:G76"/>
    <mergeCell ref="D77:E77"/>
    <mergeCell ref="F77:G77"/>
    <mergeCell ref="D78:E78"/>
    <mergeCell ref="F78:G78"/>
    <mergeCell ref="D69:E69"/>
    <mergeCell ref="F69:G69"/>
    <mergeCell ref="A70:K70"/>
    <mergeCell ref="A71:K71"/>
    <mergeCell ref="D88:E88"/>
    <mergeCell ref="F88:G88"/>
    <mergeCell ref="D89:E89"/>
    <mergeCell ref="F89:G89"/>
    <mergeCell ref="D90:E90"/>
    <mergeCell ref="F90:G90"/>
    <mergeCell ref="I74:L74"/>
    <mergeCell ref="D85:E85"/>
    <mergeCell ref="F85:G85"/>
    <mergeCell ref="D86:E86"/>
    <mergeCell ref="F86:G86"/>
    <mergeCell ref="D87:E87"/>
    <mergeCell ref="F87:G87"/>
    <mergeCell ref="D82:E82"/>
    <mergeCell ref="F82:G82"/>
    <mergeCell ref="D83:E83"/>
    <mergeCell ref="F83:G83"/>
    <mergeCell ref="D84:E84"/>
    <mergeCell ref="F84:G84"/>
    <mergeCell ref="D79:E79"/>
    <mergeCell ref="F79:G79"/>
    <mergeCell ref="D80:E80"/>
    <mergeCell ref="F80:G80"/>
    <mergeCell ref="D81:E81"/>
    <mergeCell ref="D94:E94"/>
    <mergeCell ref="F94:G94"/>
    <mergeCell ref="D95:E95"/>
    <mergeCell ref="F95:G95"/>
    <mergeCell ref="D96:E96"/>
    <mergeCell ref="F96:G96"/>
    <mergeCell ref="D91:E91"/>
    <mergeCell ref="F91:G91"/>
    <mergeCell ref="D92:E92"/>
    <mergeCell ref="F92:G92"/>
    <mergeCell ref="D93:E93"/>
    <mergeCell ref="F93:G93"/>
    <mergeCell ref="D100:E100"/>
    <mergeCell ref="F100:G100"/>
    <mergeCell ref="D101:E101"/>
    <mergeCell ref="F101:G101"/>
    <mergeCell ref="D102:E102"/>
    <mergeCell ref="F102:G102"/>
    <mergeCell ref="D97:E97"/>
    <mergeCell ref="F97:G97"/>
    <mergeCell ref="D98:E98"/>
    <mergeCell ref="F98:G98"/>
    <mergeCell ref="D99:E99"/>
    <mergeCell ref="F99:G99"/>
    <mergeCell ref="A106:K106"/>
    <mergeCell ref="A107:K107"/>
    <mergeCell ref="D112:E112"/>
    <mergeCell ref="F112:G112"/>
    <mergeCell ref="I109:L109"/>
    <mergeCell ref="I110:L110"/>
    <mergeCell ref="D103:E103"/>
    <mergeCell ref="F103:G103"/>
    <mergeCell ref="D104:E104"/>
    <mergeCell ref="F104:G104"/>
    <mergeCell ref="D105:E105"/>
    <mergeCell ref="F105:G105"/>
    <mergeCell ref="D116:E116"/>
    <mergeCell ref="F116:G116"/>
    <mergeCell ref="D117:E117"/>
    <mergeCell ref="F117:G117"/>
    <mergeCell ref="D118:E118"/>
    <mergeCell ref="F118:G118"/>
    <mergeCell ref="D113:E113"/>
    <mergeCell ref="F113:G113"/>
    <mergeCell ref="D114:E114"/>
    <mergeCell ref="F114:G114"/>
    <mergeCell ref="D115:E115"/>
    <mergeCell ref="F115:G115"/>
    <mergeCell ref="D122:E122"/>
    <mergeCell ref="F122:G122"/>
    <mergeCell ref="D123:E123"/>
    <mergeCell ref="F123:G123"/>
    <mergeCell ref="D124:E124"/>
    <mergeCell ref="F124:G124"/>
    <mergeCell ref="D119:E119"/>
    <mergeCell ref="F119:G119"/>
    <mergeCell ref="D120:E120"/>
    <mergeCell ref="F120:G120"/>
    <mergeCell ref="D121:E121"/>
    <mergeCell ref="F121:G121"/>
    <mergeCell ref="D128:E128"/>
    <mergeCell ref="F128:G128"/>
    <mergeCell ref="D129:E129"/>
    <mergeCell ref="F129:G129"/>
    <mergeCell ref="D130:E130"/>
    <mergeCell ref="F130:G130"/>
    <mergeCell ref="D125:E125"/>
    <mergeCell ref="F125:G125"/>
    <mergeCell ref="D126:E126"/>
    <mergeCell ref="F126:G126"/>
    <mergeCell ref="D127:E127"/>
    <mergeCell ref="F127:G127"/>
    <mergeCell ref="D134:E134"/>
    <mergeCell ref="F134:G134"/>
    <mergeCell ref="D135:E135"/>
    <mergeCell ref="F135:G135"/>
    <mergeCell ref="D136:E136"/>
    <mergeCell ref="F136:G136"/>
    <mergeCell ref="D131:E131"/>
    <mergeCell ref="F131:G131"/>
    <mergeCell ref="D132:E132"/>
    <mergeCell ref="F132:G132"/>
    <mergeCell ref="D133:E133"/>
    <mergeCell ref="F133:G133"/>
    <mergeCell ref="D140:E140"/>
    <mergeCell ref="F140:G140"/>
    <mergeCell ref="D141:E141"/>
    <mergeCell ref="F141:G141"/>
    <mergeCell ref="A142:K142"/>
    <mergeCell ref="A143:K143"/>
    <mergeCell ref="I145:L145"/>
    <mergeCell ref="I146:L146"/>
    <mergeCell ref="D137:E137"/>
    <mergeCell ref="F137:G137"/>
    <mergeCell ref="D138:E138"/>
    <mergeCell ref="F138:G138"/>
    <mergeCell ref="D139:E139"/>
    <mergeCell ref="F139:G139"/>
    <mergeCell ref="D150:E150"/>
    <mergeCell ref="F150:G150"/>
    <mergeCell ref="D151:E151"/>
    <mergeCell ref="F151:G151"/>
    <mergeCell ref="D152:E152"/>
    <mergeCell ref="F152:G152"/>
    <mergeCell ref="D148:E148"/>
    <mergeCell ref="F148:G148"/>
    <mergeCell ref="D149:E149"/>
    <mergeCell ref="F149:G149"/>
    <mergeCell ref="D156:E156"/>
    <mergeCell ref="F156:G156"/>
    <mergeCell ref="D157:E157"/>
    <mergeCell ref="F157:G157"/>
    <mergeCell ref="D158:E158"/>
    <mergeCell ref="F158:G158"/>
    <mergeCell ref="D153:E153"/>
    <mergeCell ref="F153:G153"/>
    <mergeCell ref="D154:E154"/>
    <mergeCell ref="F154:G154"/>
    <mergeCell ref="D155:E155"/>
    <mergeCell ref="F155:G155"/>
    <mergeCell ref="D162:E162"/>
    <mergeCell ref="F162:G162"/>
    <mergeCell ref="D163:E163"/>
    <mergeCell ref="F163:G163"/>
    <mergeCell ref="D164:E164"/>
    <mergeCell ref="F164:G164"/>
    <mergeCell ref="D159:E159"/>
    <mergeCell ref="F159:G159"/>
    <mergeCell ref="D160:E160"/>
    <mergeCell ref="F160:G160"/>
    <mergeCell ref="D161:E161"/>
    <mergeCell ref="F161:G161"/>
    <mergeCell ref="D168:E168"/>
    <mergeCell ref="F168:G168"/>
    <mergeCell ref="D169:E169"/>
    <mergeCell ref="F169:G169"/>
    <mergeCell ref="D170:E170"/>
    <mergeCell ref="F170:G170"/>
    <mergeCell ref="D165:E165"/>
    <mergeCell ref="F165:G165"/>
    <mergeCell ref="D166:E166"/>
    <mergeCell ref="F166:G166"/>
    <mergeCell ref="D167:E167"/>
    <mergeCell ref="F167:G167"/>
    <mergeCell ref="D174:E174"/>
    <mergeCell ref="F174:G174"/>
    <mergeCell ref="D175:E175"/>
    <mergeCell ref="F175:G175"/>
    <mergeCell ref="D176:E176"/>
    <mergeCell ref="F176:G176"/>
    <mergeCell ref="I181:L181"/>
    <mergeCell ref="D171:E171"/>
    <mergeCell ref="F171:G171"/>
    <mergeCell ref="D172:E172"/>
    <mergeCell ref="F172:G172"/>
    <mergeCell ref="D173:E173"/>
    <mergeCell ref="F173:G173"/>
    <mergeCell ref="F189:G189"/>
    <mergeCell ref="D184:E184"/>
    <mergeCell ref="F184:G184"/>
    <mergeCell ref="D185:E185"/>
    <mergeCell ref="F185:G185"/>
    <mergeCell ref="D186:E186"/>
    <mergeCell ref="F186:G186"/>
    <mergeCell ref="D177:E177"/>
    <mergeCell ref="F177:G177"/>
    <mergeCell ref="A178:K178"/>
    <mergeCell ref="A179:K179"/>
    <mergeCell ref="D196:E196"/>
    <mergeCell ref="F196:G196"/>
    <mergeCell ref="D197:E197"/>
    <mergeCell ref="F197:G197"/>
    <mergeCell ref="D198:E198"/>
    <mergeCell ref="F198:G198"/>
    <mergeCell ref="I182:L182"/>
    <mergeCell ref="D193:E193"/>
    <mergeCell ref="F193:G193"/>
    <mergeCell ref="D194:E194"/>
    <mergeCell ref="F194:G194"/>
    <mergeCell ref="D195:E195"/>
    <mergeCell ref="F195:G195"/>
    <mergeCell ref="D190:E190"/>
    <mergeCell ref="F190:G190"/>
    <mergeCell ref="D191:E191"/>
    <mergeCell ref="F191:G191"/>
    <mergeCell ref="D192:E192"/>
    <mergeCell ref="F192:G192"/>
    <mergeCell ref="D187:E187"/>
    <mergeCell ref="F187:G187"/>
    <mergeCell ref="D188:E188"/>
    <mergeCell ref="F188:G188"/>
    <mergeCell ref="D189:E189"/>
    <mergeCell ref="D202:E202"/>
    <mergeCell ref="F202:G202"/>
    <mergeCell ref="D203:E203"/>
    <mergeCell ref="F203:G203"/>
    <mergeCell ref="D204:E204"/>
    <mergeCell ref="F204:G204"/>
    <mergeCell ref="D199:E199"/>
    <mergeCell ref="F199:G199"/>
    <mergeCell ref="D200:E200"/>
    <mergeCell ref="F200:G200"/>
    <mergeCell ref="D201:E201"/>
    <mergeCell ref="F201:G201"/>
    <mergeCell ref="D208:E208"/>
    <mergeCell ref="F208:G208"/>
    <mergeCell ref="D209:E209"/>
    <mergeCell ref="F209:G209"/>
    <mergeCell ref="D210:E210"/>
    <mergeCell ref="F210:G210"/>
    <mergeCell ref="D205:E205"/>
    <mergeCell ref="F205:G205"/>
    <mergeCell ref="D206:E206"/>
    <mergeCell ref="F206:G206"/>
    <mergeCell ref="D207:E207"/>
    <mergeCell ref="F207:G207"/>
    <mergeCell ref="A214:K214"/>
    <mergeCell ref="A215:K215"/>
    <mergeCell ref="D220:E220"/>
    <mergeCell ref="F220:G220"/>
    <mergeCell ref="I217:L217"/>
    <mergeCell ref="I218:L218"/>
    <mergeCell ref="A217:E217"/>
    <mergeCell ref="D211:E211"/>
    <mergeCell ref="F211:G211"/>
    <mergeCell ref="D212:E212"/>
    <mergeCell ref="F212:G212"/>
    <mergeCell ref="D213:E213"/>
    <mergeCell ref="F213:G213"/>
    <mergeCell ref="D224:E224"/>
    <mergeCell ref="F224:G224"/>
    <mergeCell ref="D225:E225"/>
    <mergeCell ref="F225:G225"/>
    <mergeCell ref="D226:E226"/>
    <mergeCell ref="F226:G226"/>
    <mergeCell ref="D221:E221"/>
    <mergeCell ref="F221:G221"/>
    <mergeCell ref="D222:E222"/>
    <mergeCell ref="F222:G222"/>
    <mergeCell ref="D223:E223"/>
    <mergeCell ref="F223:G223"/>
    <mergeCell ref="D230:E230"/>
    <mergeCell ref="F230:G230"/>
    <mergeCell ref="D231:E231"/>
    <mergeCell ref="F231:G231"/>
    <mergeCell ref="D232:E232"/>
    <mergeCell ref="F232:G232"/>
    <mergeCell ref="D227:E227"/>
    <mergeCell ref="F227:G227"/>
    <mergeCell ref="D228:E228"/>
    <mergeCell ref="F228:G228"/>
    <mergeCell ref="D229:E229"/>
    <mergeCell ref="F229:G229"/>
    <mergeCell ref="I243:L243"/>
    <mergeCell ref="A242:D242"/>
    <mergeCell ref="F242:G242"/>
    <mergeCell ref="I242:L242"/>
    <mergeCell ref="A243:E243"/>
    <mergeCell ref="D233:E233"/>
    <mergeCell ref="F233:G233"/>
    <mergeCell ref="D234:E234"/>
    <mergeCell ref="F234:G234"/>
    <mergeCell ref="D235:E235"/>
    <mergeCell ref="F235:G235"/>
    <mergeCell ref="D239:E239"/>
    <mergeCell ref="F239:G239"/>
    <mergeCell ref="A240:K240"/>
    <mergeCell ref="A241:K241"/>
    <mergeCell ref="D236:E236"/>
    <mergeCell ref="F236:G236"/>
    <mergeCell ref="D237:E237"/>
    <mergeCell ref="F237:G237"/>
    <mergeCell ref="D238:E238"/>
    <mergeCell ref="F238:G238"/>
    <mergeCell ref="I244:L244"/>
    <mergeCell ref="A36:D36"/>
    <mergeCell ref="F36:G36"/>
    <mergeCell ref="I36:L36"/>
    <mergeCell ref="A37:E37"/>
    <mergeCell ref="A72:D72"/>
    <mergeCell ref="F72:G72"/>
    <mergeCell ref="I72:L72"/>
    <mergeCell ref="A73:E73"/>
    <mergeCell ref="A108:D108"/>
    <mergeCell ref="F108:G108"/>
    <mergeCell ref="I108:L108"/>
    <mergeCell ref="A109:E109"/>
    <mergeCell ref="A144:D144"/>
    <mergeCell ref="F144:G144"/>
    <mergeCell ref="I144:L144"/>
    <mergeCell ref="A145:E145"/>
    <mergeCell ref="A180:D180"/>
    <mergeCell ref="F180:G180"/>
    <mergeCell ref="I180:L180"/>
    <mergeCell ref="A181:E181"/>
    <mergeCell ref="A216:D216"/>
    <mergeCell ref="F216:G216"/>
    <mergeCell ref="I216:L216"/>
  </mergeCells>
  <phoneticPr fontId="19"/>
  <printOptions horizontalCentered="1" verticalCentered="1"/>
  <pageMargins left="0.70866141732283472" right="0.70866141732283472" top="0.74803149606299213" bottom="0.74803149606299213" header="0.31496062992125984" footer="0.31496062992125984"/>
  <pageSetup paperSize="9" scale="82" fitToHeight="0" orientation="portrait" r:id="rId1"/>
  <headerFooter>
    <oddHeader>&amp;L&amp;"ＭＳ Ｐゴシック,太字"【様式３－３】</oddHeader>
  </headerFooter>
  <rowBreaks count="5" manualBreakCount="5">
    <brk id="39" max="16383" man="1"/>
    <brk id="75" max="16383" man="1"/>
    <brk id="111" max="16383" man="1"/>
    <brk id="147" max="16383" man="1"/>
    <brk id="183"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17</vt:i4>
      </vt:variant>
    </vt:vector>
  </HeadingPairs>
  <TitlesOfParts>
    <vt:vector size="26" baseType="lpstr">
      <vt:lpstr>収支決算書</vt:lpstr>
      <vt:lpstr>名簿</vt:lpstr>
      <vt:lpstr>出欠表</vt:lpstr>
      <vt:lpstr>旅費合計</vt:lpstr>
      <vt:lpstr>旅費A</vt:lpstr>
      <vt:lpstr>旅費B</vt:lpstr>
      <vt:lpstr>旅費C</vt:lpstr>
      <vt:lpstr>旅費D</vt:lpstr>
      <vt:lpstr>旅費E</vt:lpstr>
      <vt:lpstr>収支決算書!Print_Area</vt:lpstr>
      <vt:lpstr>出欠表!Print_Area</vt:lpstr>
      <vt:lpstr>名簿!Print_Area</vt:lpstr>
      <vt:lpstr>旅費A!Print_Area</vt:lpstr>
      <vt:lpstr>旅費B!Print_Area</vt:lpstr>
      <vt:lpstr>旅費C!Print_Area</vt:lpstr>
      <vt:lpstr>旅費D!Print_Area</vt:lpstr>
      <vt:lpstr>旅費E!Print_Area</vt:lpstr>
      <vt:lpstr>旅費合計!Print_Area</vt:lpstr>
      <vt:lpstr>出欠表!Print_Titles</vt:lpstr>
      <vt:lpstr>名簿!Print_Titles</vt:lpstr>
      <vt:lpstr>旅費A!Print_Titles</vt:lpstr>
      <vt:lpstr>旅費B!Print_Titles</vt:lpstr>
      <vt:lpstr>旅費C!Print_Titles</vt:lpstr>
      <vt:lpstr>旅費D!Print_Titles</vt:lpstr>
      <vt:lpstr>旅費E!Print_Titles</vt:lpstr>
      <vt:lpstr>旅費合計!Print_Titles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Ｉｗａｍｏｔｏ</dc:creator>
  <cp:lastModifiedBy>User19</cp:lastModifiedBy>
  <cp:lastPrinted>2021-03-26T12:06:49Z</cp:lastPrinted>
  <dcterms:created xsi:type="dcterms:W3CDTF">1999-09-03T04:53:24Z</dcterms:created>
  <dcterms:modified xsi:type="dcterms:W3CDTF">2024-03-22T04:45:50Z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2.1.7.0</vt:lpwstr>
    </vt:vector>
  </property>
  <property fmtid="{DCFEDD21-7773-49B2-8022-6FC58DB5260B}" pid="3" name="LastSavedVersion">
    <vt:lpwstr>2.1.7.0</vt:lpwstr>
  </property>
  <property fmtid="{DCFEDD21-7773-49B2-8022-6FC58DB5260B}" pid="4" name="LastSavedDate">
    <vt:filetime>2017-07-26T02:31:13Z</vt:filetime>
  </property>
</Properties>
</file>