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17_対策本部会計\令和5年度\★作業用\競技力向上事業様式差し替え作業（R5→R6）\R6様式（新）\01_強化費様式（各競技団体強化事業）\02_スーパーアドバイザーコーチ招聘事業\"/>
    </mc:Choice>
  </mc:AlternateContent>
  <xr:revisionPtr revIDLastSave="0" documentId="13_ncr:1_{DF5707B3-4756-4FE9-9ADA-12E44C1C496B}" xr6:coauthVersionLast="47" xr6:coauthVersionMax="47" xr10:uidLastSave="{00000000-0000-0000-0000-000000000000}"/>
  <bookViews>
    <workbookView xWindow="-120" yWindow="-120" windowWidth="20730" windowHeight="11040" tabRatio="774" activeTab="2" xr2:uid="{00000000-000D-0000-FFFF-FFFF00000000}"/>
  </bookViews>
  <sheets>
    <sheet name="【3-1】実績報告書 " sheetId="32" r:id="rId1"/>
    <sheet name="【3-2】事業報告書" sheetId="28" r:id="rId2"/>
    <sheet name="【3-3】収支決算書" sheetId="33" r:id="rId3"/>
    <sheet name="【4】旅費算出明細（監督・選手）" sheetId="30" r:id="rId4"/>
    <sheet name="【4】旅費算出明細（講師）" sheetId="31" r:id="rId5"/>
    <sheet name="【6】領収書" sheetId="25" r:id="rId6"/>
  </sheets>
  <definedNames>
    <definedName name="_xlnm.Print_Area" localSheetId="0">'【3-1】実績報告書 '!$A$1:$L$62</definedName>
    <definedName name="_xlnm.Print_Area" localSheetId="1">'【3-2】事業報告書'!$A$1:$AC$43</definedName>
    <definedName name="_xlnm.Print_Area" localSheetId="2">'【3-3】収支決算書'!$A$1:$AM$43</definedName>
    <definedName name="_xlnm.Print_Area" localSheetId="3">'【4】旅費算出明細（監督・選手）'!$A$1:$BG$37</definedName>
    <definedName name="_xlnm.Print_Area" localSheetId="4">'【4】旅費算出明細（講師）'!$A$1:$BH$37</definedName>
    <definedName name="_xlnm.Print_Area" localSheetId="5">【6】領収書!$A$1:$E$10</definedName>
  </definedNames>
  <calcPr calcId="191029"/>
</workbook>
</file>

<file path=xl/calcChain.xml><?xml version="1.0" encoding="utf-8"?>
<calcChain xmlns="http://schemas.openxmlformats.org/spreadsheetml/2006/main">
  <c r="AJ19" i="33" l="1"/>
  <c r="K35" i="33"/>
  <c r="AJ31" i="33" s="1"/>
  <c r="K29" i="33"/>
  <c r="AJ25" i="33" s="1"/>
  <c r="K23" i="33"/>
  <c r="K17" i="33"/>
  <c r="AJ13" i="33" s="1"/>
  <c r="K11" i="33"/>
  <c r="AJ7" i="33"/>
  <c r="Z23" i="31"/>
  <c r="Z22" i="31"/>
  <c r="Z21" i="31"/>
  <c r="Z20" i="31"/>
  <c r="Z19" i="31"/>
  <c r="Z18" i="31"/>
  <c r="Z17" i="31"/>
  <c r="Z16" i="31"/>
  <c r="Z15" i="31"/>
  <c r="Z14" i="31"/>
  <c r="Z13" i="31"/>
  <c r="Z12" i="31"/>
  <c r="Z11" i="31"/>
  <c r="Z10" i="31"/>
  <c r="Z9" i="31"/>
  <c r="Z8" i="31"/>
  <c r="Z7" i="31"/>
  <c r="Z6" i="31"/>
  <c r="Z5" i="31"/>
  <c r="Z4" i="31"/>
  <c r="Z24" i="31" s="1"/>
  <c r="Z23" i="30"/>
  <c r="Z22" i="30"/>
  <c r="Z21" i="30"/>
  <c r="Z20" i="30"/>
  <c r="Z19" i="30"/>
  <c r="Z18" i="30"/>
  <c r="Z17" i="30"/>
  <c r="Z16" i="30"/>
  <c r="Z15" i="30"/>
  <c r="Z14" i="30"/>
  <c r="Z13" i="30"/>
  <c r="Z12" i="30"/>
  <c r="Z11" i="30"/>
  <c r="Z10" i="30"/>
  <c r="Z9" i="30"/>
  <c r="Z8" i="30"/>
  <c r="Z7" i="30"/>
  <c r="Z6" i="30"/>
  <c r="Z5" i="30"/>
  <c r="Z4" i="30"/>
  <c r="Z24" i="30" s="1"/>
  <c r="Z25" i="30" s="1"/>
  <c r="AH37" i="33"/>
  <c r="AB37" i="33"/>
  <c r="V37" i="33"/>
  <c r="S37" i="33"/>
  <c r="D37" i="33"/>
  <c r="B37" i="33"/>
  <c r="AL31" i="33"/>
  <c r="F31" i="33"/>
  <c r="AL25" i="33"/>
  <c r="F25" i="33"/>
  <c r="AL19" i="33"/>
  <c r="F19" i="33"/>
  <c r="AL13" i="33"/>
  <c r="F13" i="33"/>
  <c r="AL7" i="33"/>
  <c r="F7" i="33"/>
  <c r="F37" i="33" l="1"/>
  <c r="AL38" i="33"/>
  <c r="AJ38" i="33"/>
  <c r="K37" i="33"/>
</calcChain>
</file>

<file path=xl/sharedStrings.xml><?xml version="1.0" encoding="utf-8"?>
<sst xmlns="http://schemas.openxmlformats.org/spreadsheetml/2006/main" count="589" uniqueCount="155">
  <si>
    <t>　</t>
    <phoneticPr fontId="19"/>
  </si>
  <si>
    <t>成年女子</t>
    <rPh sb="0" eb="2">
      <t>セイネン</t>
    </rPh>
    <rPh sb="2" eb="4">
      <t>ジョシ</t>
    </rPh>
    <phoneticPr fontId="19"/>
  </si>
  <si>
    <t>参加人数</t>
    <rPh sb="0" eb="2">
      <t>サンカ</t>
    </rPh>
    <rPh sb="2" eb="4">
      <t>ニンズウ</t>
    </rPh>
    <phoneticPr fontId="19"/>
  </si>
  <si>
    <t>少年男子</t>
    <rPh sb="0" eb="4">
      <t>ショウネンダンシ</t>
    </rPh>
    <phoneticPr fontId="19"/>
  </si>
  <si>
    <t>記</t>
    <rPh sb="0" eb="1">
      <t>キ</t>
    </rPh>
    <phoneticPr fontId="19"/>
  </si>
  <si>
    <t>指導者</t>
    <rPh sb="0" eb="3">
      <t>シドウシャ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</si>
  <si>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</si>
  <si>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</si>
  <si>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</si>
  <si>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報償費</t>
    <rPh sb="0" eb="3">
      <t>ホウショウヒ</t>
    </rPh>
    <phoneticPr fontId="19"/>
  </si>
  <si>
    <t>期日</t>
    <rPh sb="0" eb="2">
      <t>キジツ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</si>
  <si>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</si>
  <si>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</si>
  <si>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</si>
  <si>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</si>
  <si>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指導者（所属）</t>
    <rPh sb="0" eb="3">
      <t>シドウシャ</t>
    </rPh>
    <rPh sb="4" eb="6">
      <t>ショゾク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</si>
  <si>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</si>
  <si>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</si>
  <si>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</si>
  <si>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</si>
  <si>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</si>
  <si>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</si>
  <si>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</si>
  <si>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</si>
  <si>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旅費起点</t>
    <rPh sb="0" eb="2">
      <t>リョヒ</t>
    </rPh>
    <rPh sb="2" eb="4">
      <t>キテン</t>
    </rPh>
    <phoneticPr fontId="19"/>
  </si>
  <si>
    <t>合計</t>
    <rPh sb="0" eb="2">
      <t>ゴウケイ</t>
    </rPh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</si>
  <si>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</si>
  <si>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</si>
  <si>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</si>
  <si>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</si>
  <si>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</si>
  <si>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</si>
  <si>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</si>
  <si>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</si>
  <si>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</si>
  <si>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</si>
  <si>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　　計</t>
    <rPh sb="0" eb="1">
      <t>ゴウ</t>
    </rPh>
    <rPh sb="3" eb="4">
      <t>ケイ</t>
    </rPh>
    <phoneticPr fontId="19"/>
  </si>
  <si>
    <t>合計金額</t>
    <phoneticPr fontId="19"/>
  </si>
  <si>
    <t>総事業費</t>
    <phoneticPr fontId="19"/>
  </si>
  <si>
    <t>@</t>
    <phoneticPr fontId="19"/>
  </si>
  <si>
    <t>～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</si>
  <si>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</si>
  <si>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</si>
  <si>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</si>
  <si>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</si>
  <si>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</si>
  <si>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</si>
  <si>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宿舎名</t>
    <rPh sb="0" eb="2">
      <t>シュクシャ</t>
    </rPh>
    <rPh sb="2" eb="3">
      <t>メイ</t>
    </rPh>
    <phoneticPr fontId="19"/>
  </si>
  <si>
    <t>ターゲットエイジ</t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</si>
  <si>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</si>
  <si>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</si>
  <si>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事業No.</t>
    <rPh sb="0" eb="2">
      <t>ジギョウ</t>
    </rPh>
    <phoneticPr fontId="19"/>
  </si>
  <si>
    <t>会場使用料</t>
    <phoneticPr fontId="19"/>
  </si>
  <si>
    <t>事
業
No</t>
    <rPh sb="0" eb="1">
      <t>ジ</t>
    </rPh>
    <rPh sb="2" eb="3">
      <t>ギョウ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</si>
  <si>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</si>
  <si>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泊</t>
    <rPh sb="0" eb="1">
      <t>ハク</t>
    </rPh>
    <phoneticPr fontId="19"/>
  </si>
  <si>
    <t>日</t>
    <rPh sb="0" eb="1">
      <t>ニチ</t>
    </rPh>
    <phoneticPr fontId="19"/>
  </si>
  <si>
    <t>旅費算出明細に記載</t>
    <rPh sb="0" eb="2">
      <t>リョヒ</t>
    </rPh>
    <rPh sb="2" eb="6">
      <t>サンシュツメイサイ</t>
    </rPh>
    <rPh sb="7" eb="9">
      <t>キサイ</t>
    </rPh>
    <phoneticPr fontId="19"/>
  </si>
  <si>
    <t>別　　添</t>
    <rPh sb="0" eb="1">
      <t>ベツ</t>
    </rPh>
    <rPh sb="3" eb="4">
      <t>ソ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</si>
  <si>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</si>
  <si>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会場</t>
    <rPh sb="0" eb="2">
      <t>カイジョウ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</si>
  <si>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</si>
  <si>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単価</t>
    <rPh sb="0" eb="2">
      <t>タンカ</t>
    </rPh>
    <phoneticPr fontId="19"/>
  </si>
  <si>
    <t>項目</t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</si>
  <si>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</si>
  <si>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</si>
  <si>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</si>
  <si>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19"/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</si>
  <si>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</si>
  <si>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</si>
  <si>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区分</t>
    <rPh sb="0" eb="2">
      <t>クブン</t>
    </rPh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</si>
  <si>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</si>
  <si>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</si>
  <si>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</si>
  <si>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</si>
  <si>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</si>
  <si>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連絡先</t>
    <rPh sb="0" eb="3">
      <t>レンラクサキ</t>
    </rPh>
    <phoneticPr fontId="19"/>
  </si>
  <si>
    <t>No</t>
    <phoneticPr fontId="19"/>
  </si>
  <si>
    <t>　　滋賀県競技力向上対策本部長　様</t>
    <rPh sb="2" eb="14">
      <t>シガケンキョウギリョクコウジョウタイサクホンブ</t>
    </rPh>
    <rPh sb="14" eb="15">
      <t>チョウ</t>
    </rPh>
    <rPh sb="16" eb="17">
      <t>サマ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</si>
  <si>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</si>
  <si>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　滋賀県競技力向上対策本部スポーツ振興補助金交付要綱第１４条に基づき、次の関係書類を添えて報告します。</t>
    <rPh sb="1" eb="3">
      <t>シガ</t>
    </rPh>
    <rPh sb="3" eb="4">
      <t>ケン</t>
    </rPh>
    <rPh sb="4" eb="7">
      <t>キョウギリョク</t>
    </rPh>
    <rPh sb="7" eb="9">
      <t>コウジョウ</t>
    </rPh>
    <rPh sb="9" eb="11">
      <t>タイサク</t>
    </rPh>
    <rPh sb="11" eb="13">
      <t>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</si>
  <si>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5">
      <t>ジッセキホウコクショ</t>
    </rPh>
    <phoneticPr fontId="19"/>
  </si>
  <si>
    <t>事務局確認欄</t>
    <rPh sb="0" eb="3">
      <t>ジムキョク</t>
    </rPh>
    <rPh sb="3" eb="5">
      <t>カクニン</t>
    </rPh>
    <rPh sb="5" eb="6">
      <t>ラン</t>
    </rPh>
    <phoneticPr fontId="19"/>
  </si>
  <si>
    <t>☐</t>
    <phoneticPr fontId="19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</si>
  <si>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9"/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</si>
  <si>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9"/>
  </si>
  <si>
    <t>上記のとおり収支決算します。</t>
    <rPh sb="0" eb="2">
      <t>ジョウキ</t>
    </rPh>
    <rPh sb="6" eb="8">
      <t>シュウシ</t>
    </rPh>
    <rPh sb="8" eb="10">
      <t>ケッサン</t>
    </rPh>
    <phoneticPr fontId="19"/>
  </si>
  <si>
    <t>補助金管理担当者</t>
    <rPh sb="0" eb="3">
      <t>ホジョキン</t>
    </rPh>
    <rPh sb="3" eb="5">
      <t>カンリ</t>
    </rPh>
    <rPh sb="5" eb="8">
      <t>タントウシャ</t>
    </rPh>
    <phoneticPr fontId="19"/>
  </si>
  <si>
    <t>氏　名</t>
    <rPh sb="0" eb="1">
      <t>シ</t>
    </rPh>
    <rPh sb="2" eb="3">
      <t>メイ</t>
    </rPh>
    <phoneticPr fontId="19"/>
  </si>
  <si>
    <t>　　　年　　　月　　　日</t>
    <rPh sb="3" eb="4">
      <t>ネン</t>
    </rPh>
    <rPh sb="7" eb="8">
      <t>ツキ</t>
    </rPh>
    <rPh sb="11" eb="12">
      <t>ヒ</t>
    </rPh>
    <phoneticPr fontId="19"/>
  </si>
  <si>
    <t>上記が事実と相違ないことを確認しました。</t>
    <rPh sb="0" eb="2">
      <t>ジョウキ</t>
    </rPh>
    <rPh sb="3" eb="5">
      <t>ジジツ</t>
    </rPh>
    <rPh sb="6" eb="8">
      <t>ソウイ</t>
    </rPh>
    <rPh sb="13" eb="15">
      <t>カクニン</t>
    </rPh>
    <phoneticPr fontId="19"/>
  </si>
  <si>
    <t>事業担当者
（支払責任者）</t>
    <rPh sb="0" eb="5">
      <t>ジギョウタントウシャ</t>
    </rPh>
    <rPh sb="7" eb="9">
      <t>シハラ</t>
    </rPh>
    <rPh sb="9" eb="11">
      <t>セキニン</t>
    </rPh>
    <rPh sb="11" eb="12">
      <t>シャ</t>
    </rPh>
    <phoneticPr fontId="19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</si>
  <si>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9"/>
  </si>
  <si>
    <t>○印</t>
    <rPh sb="1" eb="2">
      <t>シルシ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</si>
  <si>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</si>
  <si>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</si>
  <si>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○</t>
    <phoneticPr fontId="19"/>
  </si>
  <si>
    <t>スーパーアドバイザーコーチ招聘事業</t>
    <rPh sb="13" eb="15">
      <t>ショウヘイ</t>
    </rPh>
    <rPh sb="15" eb="17">
      <t>ジギョウ</t>
    </rPh>
    <phoneticPr fontId="19"/>
  </si>
  <si>
    <t>ふるさと選手支援事業</t>
    <rPh sb="4" eb="6">
      <t>センシュ</t>
    </rPh>
    <rPh sb="6" eb="8">
      <t>シエン</t>
    </rPh>
    <rPh sb="8" eb="10">
      <t>ジギョウ</t>
    </rPh>
    <phoneticPr fontId="19"/>
  </si>
  <si>
    <t>国体コーチ支援事業</t>
    <rPh sb="0" eb="2">
      <t>コクタイ</t>
    </rPh>
    <rPh sb="5" eb="7">
      <t>シエン</t>
    </rPh>
    <rPh sb="7" eb="9">
      <t>ジギョウ</t>
    </rPh>
    <phoneticPr fontId="19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</si>
  <si>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9"/>
  </si>
  <si>
    <t>全国大会招致支援事業</t>
    <rPh sb="0" eb="10">
      <t>ゼンコクタイカイショウチシエンジギョウ</t>
    </rPh>
    <phoneticPr fontId="19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</si>
  <si>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9"/>
  </si>
  <si>
    <t>２．補助対象額　　　　</t>
    <rPh sb="2" eb="4">
      <t>ホジョ</t>
    </rPh>
    <rPh sb="4" eb="7">
      <t>タイショウガク</t>
    </rPh>
    <phoneticPr fontId="19"/>
  </si>
  <si>
    <t>３．事業報告書</t>
    <rPh sb="2" eb="4">
      <t>ジギョウ</t>
    </rPh>
    <rPh sb="4" eb="6">
      <t>ホウコク</t>
    </rPh>
    <rPh sb="6" eb="7">
      <t>ショ</t>
    </rPh>
    <phoneticPr fontId="19"/>
  </si>
  <si>
    <t>４．収支決算書</t>
    <phoneticPr fontId="19"/>
  </si>
  <si>
    <t>５．発行責任者・担当者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</si>
  <si>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６．補助金管理担当者</t>
    <rPh sb="2" eb="5">
      <t>ホジョキン</t>
    </rPh>
    <rPh sb="5" eb="7">
      <t>カンリ</t>
    </rPh>
    <rPh sb="7" eb="10">
      <t>タントウシャ</t>
    </rPh>
    <phoneticPr fontId="19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</si>
  <si>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</si>
  <si>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</si>
  <si>
    <t>大津市○○町○○番地</t>
    <rPh sb="0" eb="10">
      <t>オオツシマルマルチョウマルマルバンチ</t>
    </rPh>
    <phoneticPr fontId="19"/>
  </si>
  <si>
    <t>滋賀県○○協会</t>
    <rPh sb="0" eb="3">
      <t>シガケン</t>
    </rPh>
    <rPh sb="5" eb="7">
      <t>キョウカイ</t>
    </rPh>
    <phoneticPr fontId="19"/>
  </si>
  <si>
    <t>滋賀　太郎</t>
    <rPh sb="0" eb="2">
      <t>シガ</t>
    </rPh>
    <rPh sb="3" eb="5">
      <t>タロウ</t>
    </rPh>
    <phoneticPr fontId="19"/>
  </si>
  <si>
    <t>琵琶湖　一郎</t>
    <rPh sb="0" eb="3">
      <t>ビワコ</t>
    </rPh>
    <rPh sb="4" eb="6">
      <t>イチロウ</t>
    </rPh>
    <phoneticPr fontId="19"/>
  </si>
  <si>
    <t>○○○－○○○－○○○○</t>
    <phoneticPr fontId="19"/>
  </si>
  <si>
    <t>〇〇　〇〇</t>
    <phoneticPr fontId="19"/>
  </si>
  <si>
    <t>※事業ごとに作成すること</t>
    <rPh sb="1" eb="3">
      <t>ジギョウ</t>
    </rPh>
    <rPh sb="6" eb="8">
      <t>サクセイ</t>
    </rPh>
    <phoneticPr fontId="19"/>
  </si>
  <si>
    <t>○年○月○日</t>
    <rPh sb="1" eb="2">
      <t>ネン</t>
    </rPh>
    <rPh sb="3" eb="4">
      <t>ガツ</t>
    </rPh>
    <rPh sb="5" eb="6">
      <t>ニチ</t>
    </rPh>
    <phoneticPr fontId="19"/>
  </si>
  <si>
    <t>○年×月×日</t>
    <rPh sb="1" eb="2">
      <t>ネン</t>
    </rPh>
    <rPh sb="3" eb="4">
      <t>ガツ</t>
    </rPh>
    <rPh sb="5" eb="6">
      <t>ニチ</t>
    </rPh>
    <phoneticPr fontId="19"/>
  </si>
  <si>
    <t>ウカルちゃんアリーナ</t>
    <phoneticPr fontId="19"/>
  </si>
  <si>
    <t>大津市におの浜4－2－12</t>
    <rPh sb="0" eb="3">
      <t>オオツシ</t>
    </rPh>
    <rPh sb="6" eb="7">
      <t>ハマ</t>
    </rPh>
    <phoneticPr fontId="19"/>
  </si>
  <si>
    <t>○○ホテル</t>
    <phoneticPr fontId="19"/>
  </si>
  <si>
    <t>大津市○○</t>
    <rPh sb="0" eb="3">
      <t>オオツシ</t>
    </rPh>
    <phoneticPr fontId="19"/>
  </si>
  <si>
    <t>○○　○○（△△大学○○部監督）</t>
    <rPh sb="8" eb="9">
      <t>ダイ</t>
    </rPh>
    <rPh sb="9" eb="10">
      <t>ガク</t>
    </rPh>
    <rPh sb="12" eb="13">
      <t>ブ</t>
    </rPh>
    <rPh sb="13" eb="15">
      <t>カントク</t>
    </rPh>
    <phoneticPr fontId="19"/>
  </si>
  <si>
    <t>【日程】
○月○日
基本練習　　・・・・・・・・・・・・・・・・・・・・・・・・・・・・・・・・・・・・・・・・・・・・・・・・・・・・・・・・・・・・・・・・・・・・・・・・・・・・・・・・・・・・・・・
応用練習　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
○月○日
○月○日
【成果】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</t>
    <phoneticPr fontId="19"/>
  </si>
  <si>
    <t>△△大学体育館</t>
    <rPh sb="2" eb="4">
      <t>ダイガク</t>
    </rPh>
    <rPh sb="4" eb="7">
      <t>タイイクカン</t>
    </rPh>
    <phoneticPr fontId="19"/>
  </si>
  <si>
    <t>東京体育館</t>
    <rPh sb="0" eb="2">
      <t>トウキョウ</t>
    </rPh>
    <rPh sb="2" eb="5">
      <t>タイイクカン</t>
    </rPh>
    <phoneticPr fontId="19"/>
  </si>
  <si>
    <t>収入の部</t>
    <rPh sb="0" eb="2">
      <t>シュウニュウ</t>
    </rPh>
    <rPh sb="3" eb="4">
      <t>ブ</t>
    </rPh>
    <phoneticPr fontId="19"/>
  </si>
  <si>
    <t>そ の 他</t>
    <phoneticPr fontId="19"/>
  </si>
  <si>
    <t>講師代金</t>
    <rPh sb="0" eb="4">
      <t>コウシダイキン</t>
    </rPh>
    <phoneticPr fontId="19"/>
  </si>
  <si>
    <t>講　師</t>
    <rPh sb="0" eb="1">
      <t>コウ</t>
    </rPh>
    <rPh sb="2" eb="3">
      <t>シ</t>
    </rPh>
    <phoneticPr fontId="19"/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</si>
  <si>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</si>
  <si>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</si>
  <si>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指導者</t>
  </si>
  <si>
    <t>Ａ</t>
    <phoneticPr fontId="19"/>
  </si>
  <si>
    <t>○○高校</t>
    <rPh sb="2" eb="4">
      <t>コウコウ</t>
    </rPh>
    <phoneticPr fontId="19"/>
  </si>
  <si>
    <t>彦根</t>
    <rPh sb="0" eb="2">
      <t>ヒコネ</t>
    </rPh>
    <phoneticPr fontId="19"/>
  </si>
  <si>
    <t>膳所</t>
    <rPh sb="0" eb="2">
      <t>ゼゼ</t>
    </rPh>
    <phoneticPr fontId="19"/>
  </si>
  <si>
    <t>Ｂ</t>
    <phoneticPr fontId="19"/>
  </si>
  <si>
    <t>××高校</t>
    <rPh sb="2" eb="4">
      <t>コウコウ</t>
    </rPh>
    <phoneticPr fontId="19"/>
  </si>
  <si>
    <t>近江八幡</t>
    <rPh sb="0" eb="4">
      <t>オウミハチマン</t>
    </rPh>
    <phoneticPr fontId="19"/>
  </si>
  <si>
    <t>Ｃ</t>
    <phoneticPr fontId="19"/>
  </si>
  <si>
    <t>Ｄ</t>
    <phoneticPr fontId="19"/>
  </si>
  <si>
    <t>Ｅ</t>
    <phoneticPr fontId="19"/>
  </si>
  <si>
    <t>Ｆ</t>
    <phoneticPr fontId="19"/>
  </si>
  <si>
    <t>Ｇ</t>
    <phoneticPr fontId="19"/>
  </si>
  <si>
    <t>Ｈ</t>
    <phoneticPr fontId="19"/>
  </si>
  <si>
    <t>○○　○○</t>
    <phoneticPr fontId="19"/>
  </si>
  <si>
    <t>△△大学</t>
    <rPh sb="2" eb="4">
      <t>ダイガク</t>
    </rPh>
    <phoneticPr fontId="19"/>
  </si>
  <si>
    <t>東京</t>
    <rPh sb="0" eb="2">
      <t>トウキョウ</t>
    </rPh>
    <phoneticPr fontId="19"/>
  </si>
  <si>
    <t>先方負担</t>
    <rPh sb="0" eb="2">
      <t>センポウ</t>
    </rPh>
    <rPh sb="2" eb="4">
      <t>フタン</t>
    </rPh>
    <phoneticPr fontId="19"/>
  </si>
  <si>
    <t>内訳</t>
    <rPh sb="0" eb="2">
      <t>ウチワケ</t>
    </rPh>
    <phoneticPr fontId="19"/>
  </si>
  <si>
    <t>＠18,400円×1日＝18,400円</t>
    <rPh sb="7" eb="8">
      <t>エン</t>
    </rPh>
    <rPh sb="10" eb="11">
      <t>ニチ</t>
    </rPh>
    <rPh sb="18" eb="19">
      <t>エン</t>
    </rPh>
    <phoneticPr fontId="19"/>
  </si>
  <si>
    <t>＠6,000円×8時間＝48,000円</t>
    <rPh sb="6" eb="7">
      <t>エン</t>
    </rPh>
    <rPh sb="9" eb="11">
      <t>ジカン</t>
    </rPh>
    <rPh sb="18" eb="19">
      <t>エン</t>
    </rPh>
    <phoneticPr fontId="19"/>
  </si>
  <si>
    <t>　　　年　　　月　　　日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</si>
</sst>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yyyy&quot;年&quot;m&quot;月&quot;d&quot;日&quot;\(aaa\)"/>
    <numFmt numFmtId="177" formatCode="0_);[Red]\(0\)"/>
  </numFmts>
  <fonts count="55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b/>
      <sz val="7"/>
      <name val="ＭＳ Ｐゴシック"/>
      <family val="3"/>
      <charset val="128"/>
      <scheme val="major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1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7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38" fontId="6" fillId="0" borderId="0" applyFill="0" applyBorder="0" applyAlignment="0" applyProtection="0"/>
  </cellStyleXfs>
  <cellXfs count="422">
    <xf numFmtId="0" fontId="0" fillId="0" borderId="0" xfId="0"/>
    <xf numFmtId="38" fontId="21" fillId="0" borderId="0" xfId="42" applyFont="1" applyFill="1" applyBorder="1" applyAlignment="1">
      <alignment vertical="center" shrinkToFit="1"/>
    </xf>
    <xf numFmtId="38" fontId="21" fillId="0" borderId="18" xfId="42" applyFont="1" applyFill="1" applyBorder="1" applyAlignment="1">
      <alignment vertical="center" shrinkToFit="1"/>
    </xf>
    <xf numFmtId="38" fontId="24" fillId="0" borderId="29" xfId="42" applyFont="1" applyFill="1" applyBorder="1" applyAlignment="1">
      <alignment vertical="center" shrinkToFit="1"/>
    </xf>
    <xf numFmtId="38" fontId="24" fillId="0" borderId="22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38" fontId="21" fillId="0" borderId="0" xfId="42" applyFont="1" applyBorder="1" applyAlignment="1">
      <alignment horizontal="center"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0" fillId="0" borderId="37" xfId="43" applyFont="1" applyBorder="1" applyAlignment="1">
      <alignment horizontal="center" vertical="center" wrapText="1"/>
    </xf>
    <xf numFmtId="0" fontId="20" fillId="0" borderId="29" xfId="43" applyFont="1" applyBorder="1" applyAlignment="1">
      <alignment horizontal="center" vertical="center" wrapText="1"/>
    </xf>
    <xf numFmtId="0" fontId="28" fillId="0" borderId="0" xfId="43" applyFont="1" applyAlignment="1">
      <alignment vertical="center"/>
    </xf>
    <xf numFmtId="0" fontId="22" fillId="0" borderId="0" xfId="43" applyFont="1" applyAlignment="1">
      <alignment horizontal="center" vertical="center" shrinkToFit="1"/>
    </xf>
    <xf numFmtId="0" fontId="28" fillId="0" borderId="0" xfId="42" applyNumberFormat="1" applyFont="1" applyBorder="1" applyAlignment="1">
      <alignment vertical="center"/>
    </xf>
    <xf numFmtId="0" fontId="28" fillId="0" borderId="0" xfId="43" applyFont="1" applyAlignment="1">
      <alignment vertical="center" shrinkToFit="1"/>
    </xf>
    <xf numFmtId="0" fontId="28" fillId="0" borderId="0" xfId="42" applyNumberFormat="1" applyFont="1" applyBorder="1" applyAlignment="1">
      <alignment vertical="center" shrinkToFit="1"/>
    </xf>
    <xf numFmtId="0" fontId="32" fillId="0" borderId="0" xfId="43" applyFont="1" applyAlignment="1">
      <alignment horizontal="center" vertical="center" wrapText="1" shrinkToFit="1"/>
    </xf>
    <xf numFmtId="0" fontId="28" fillId="0" borderId="0" xfId="43" applyFont="1" applyAlignment="1">
      <alignment horizontal="distributed" vertical="center" shrinkToFit="1"/>
    </xf>
    <xf numFmtId="0" fontId="33" fillId="0" borderId="0" xfId="43" applyFont="1" applyAlignment="1">
      <alignment vertical="center"/>
    </xf>
    <xf numFmtId="0" fontId="33" fillId="0" borderId="0" xfId="43" applyFont="1" applyAlignment="1">
      <alignment horizontal="center" vertical="center"/>
    </xf>
    <xf numFmtId="0" fontId="22" fillId="0" borderId="53" xfId="42" applyNumberFormat="1" applyFont="1" applyBorder="1" applyAlignment="1">
      <alignment horizontal="center" vertical="center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0" borderId="42" xfId="42" applyNumberFormat="1" applyFont="1" applyBorder="1" applyAlignment="1">
      <alignment horizontal="center" vertical="center" shrinkToFit="1"/>
    </xf>
    <xf numFmtId="0" fontId="22" fillId="0" borderId="43" xfId="42" applyNumberFormat="1" applyFont="1" applyBorder="1" applyAlignment="1">
      <alignment horizontal="center" vertical="center" shrinkToFit="1"/>
    </xf>
    <xf numFmtId="0" fontId="22" fillId="0" borderId="59" xfId="42" applyNumberFormat="1" applyFont="1" applyBorder="1" applyAlignment="1">
      <alignment horizontal="center" vertical="center" shrinkToFit="1"/>
    </xf>
    <xf numFmtId="0" fontId="22" fillId="0" borderId="44" xfId="42" applyNumberFormat="1" applyFont="1" applyBorder="1" applyAlignment="1">
      <alignment vertical="center" shrinkToFit="1"/>
    </xf>
    <xf numFmtId="0" fontId="22" fillId="0" borderId="44" xfId="42" applyNumberFormat="1" applyFont="1" applyBorder="1" applyAlignment="1">
      <alignment horizontal="center" vertical="center" shrinkToFit="1"/>
    </xf>
    <xf numFmtId="0" fontId="22" fillId="0" borderId="45" xfId="42" applyNumberFormat="1" applyFont="1" applyBorder="1" applyAlignment="1">
      <alignment horizontal="center" vertical="center" shrinkToFit="1"/>
    </xf>
    <xf numFmtId="0" fontId="28" fillId="0" borderId="0" xfId="43" applyFont="1" applyAlignment="1">
      <alignment horizontal="center" vertical="center"/>
    </xf>
    <xf numFmtId="0" fontId="38" fillId="0" borderId="0" xfId="43" applyFont="1" applyAlignment="1">
      <alignment horizontal="center" vertical="center"/>
    </xf>
    <xf numFmtId="0" fontId="28" fillId="0" borderId="22" xfId="43" applyFont="1" applyBorder="1" applyAlignment="1">
      <alignment vertical="center"/>
    </xf>
    <xf numFmtId="0" fontId="28" fillId="0" borderId="18" xfId="43" applyFont="1" applyBorder="1" applyAlignment="1">
      <alignment vertical="center"/>
    </xf>
    <xf numFmtId="0" fontId="28" fillId="0" borderId="38" xfId="43" applyFont="1" applyBorder="1" applyAlignment="1">
      <alignment vertical="center"/>
    </xf>
    <xf numFmtId="38" fontId="27" fillId="0" borderId="0" xfId="42" applyFont="1" applyFill="1" applyBorder="1" applyAlignment="1">
      <alignment vertical="center" shrinkToFit="1"/>
    </xf>
    <xf numFmtId="0" fontId="38" fillId="0" borderId="0" xfId="42" applyNumberFormat="1" applyFont="1" applyFill="1" applyBorder="1" applyAlignment="1">
      <alignment horizontal="center" vertical="center" shrinkToFit="1"/>
    </xf>
    <xf numFmtId="0" fontId="28" fillId="0" borderId="29" xfId="43" applyFont="1" applyBorder="1" applyAlignment="1">
      <alignment vertical="center"/>
    </xf>
    <xf numFmtId="0" fontId="28" fillId="0" borderId="37" xfId="43" applyFont="1" applyBorder="1" applyAlignment="1">
      <alignment vertical="center"/>
    </xf>
    <xf numFmtId="0" fontId="28" fillId="0" borderId="22" xfId="42" applyNumberFormat="1" applyFont="1" applyFill="1" applyBorder="1" applyAlignment="1">
      <alignment vertical="center" shrinkToFit="1"/>
    </xf>
    <xf numFmtId="38" fontId="27" fillId="0" borderId="18" xfId="42" applyFont="1" applyFill="1" applyBorder="1" applyAlignment="1">
      <alignment vertical="center" shrinkToFit="1"/>
    </xf>
    <xf numFmtId="0" fontId="38" fillId="0" borderId="18" xfId="42" applyNumberFormat="1" applyFont="1" applyFill="1" applyBorder="1" applyAlignment="1">
      <alignment horizontal="center" vertical="center" shrinkToFit="1"/>
    </xf>
    <xf numFmtId="0" fontId="38" fillId="0" borderId="38" xfId="42" applyNumberFormat="1" applyFont="1" applyFill="1" applyBorder="1" applyAlignment="1">
      <alignment horizontal="center" vertical="center" shrinkToFit="1"/>
    </xf>
    <xf numFmtId="0" fontId="28" fillId="0" borderId="29" xfId="42" applyNumberFormat="1" applyFont="1" applyFill="1" applyBorder="1" applyAlignment="1">
      <alignment vertical="center" shrinkToFit="1"/>
    </xf>
    <xf numFmtId="0" fontId="38" fillId="0" borderId="37" xfId="42" applyNumberFormat="1" applyFont="1" applyFill="1" applyBorder="1" applyAlignment="1">
      <alignment horizontal="center" vertical="center" shrinkToFit="1"/>
    </xf>
    <xf numFmtId="0" fontId="28" fillId="0" borderId="28" xfId="42" applyNumberFormat="1" applyFont="1" applyFill="1" applyBorder="1" applyAlignment="1">
      <alignment vertical="center" shrinkToFit="1"/>
    </xf>
    <xf numFmtId="38" fontId="27" fillId="0" borderId="35" xfId="42" applyFont="1" applyFill="1" applyBorder="1" applyAlignment="1">
      <alignment vertical="center" shrinkToFit="1"/>
    </xf>
    <xf numFmtId="0" fontId="38" fillId="0" borderId="35" xfId="42" applyNumberFormat="1" applyFont="1" applyFill="1" applyBorder="1" applyAlignment="1">
      <alignment horizontal="center" vertical="center" shrinkToFit="1"/>
    </xf>
    <xf numFmtId="0" fontId="38" fillId="0" borderId="36" xfId="42" applyNumberFormat="1" applyFont="1" applyFill="1" applyBorder="1" applyAlignment="1">
      <alignment horizontal="center" vertical="center" shrinkToFit="1"/>
    </xf>
    <xf numFmtId="0" fontId="28" fillId="0" borderId="35" xfId="42" applyNumberFormat="1" applyFont="1" applyFill="1" applyBorder="1" applyAlignment="1">
      <alignment vertical="center" shrinkToFit="1"/>
    </xf>
    <xf numFmtId="0" fontId="28" fillId="0" borderId="16" xfId="42" applyNumberFormat="1" applyFont="1" applyBorder="1" applyAlignment="1">
      <alignment vertical="center" shrinkToFit="1"/>
    </xf>
    <xf numFmtId="0" fontId="38" fillId="24" borderId="20" xfId="43" applyFont="1" applyFill="1" applyBorder="1" applyAlignment="1">
      <alignment horizontal="center" vertical="center" shrinkToFit="1"/>
    </xf>
    <xf numFmtId="0" fontId="38" fillId="24" borderId="32" xfId="43" applyFont="1" applyFill="1" applyBorder="1" applyAlignment="1">
      <alignment horizontal="center" vertical="center" shrinkToFit="1"/>
    </xf>
    <xf numFmtId="0" fontId="28" fillId="0" borderId="28" xfId="43" applyFont="1" applyBorder="1" applyAlignment="1">
      <alignment vertical="center"/>
    </xf>
    <xf numFmtId="0" fontId="28" fillId="0" borderId="35" xfId="43" applyFont="1" applyBorder="1" applyAlignment="1">
      <alignment vertical="center"/>
    </xf>
    <xf numFmtId="0" fontId="28" fillId="0" borderId="36" xfId="43" applyFont="1" applyBorder="1" applyAlignment="1">
      <alignment vertical="center"/>
    </xf>
    <xf numFmtId="0" fontId="29" fillId="0" borderId="0" xfId="43" applyFont="1" applyAlignment="1">
      <alignment vertical="center" shrinkToFit="1"/>
    </xf>
    <xf numFmtId="0" fontId="40" fillId="0" borderId="0" xfId="43" applyFont="1" applyAlignment="1">
      <alignment vertical="center" wrapText="1" shrinkToFit="1"/>
    </xf>
    <xf numFmtId="0" fontId="43" fillId="0" borderId="0" xfId="43" applyFont="1" applyAlignment="1">
      <alignment horizontal="center" vertical="center" wrapText="1" shrinkToFit="1"/>
    </xf>
    <xf numFmtId="0" fontId="38" fillId="0" borderId="0" xfId="42" applyNumberFormat="1" applyFont="1" applyFill="1" applyBorder="1" applyAlignment="1">
      <alignment vertical="center" shrinkToFit="1"/>
    </xf>
    <xf numFmtId="0" fontId="38" fillId="0" borderId="35" xfId="42" applyNumberFormat="1" applyFont="1" applyFill="1" applyBorder="1" applyAlignment="1">
      <alignment vertical="center" shrinkToFit="1"/>
    </xf>
    <xf numFmtId="0" fontId="48" fillId="0" borderId="0" xfId="43" applyFont="1" applyAlignment="1">
      <alignment horizontal="center" vertical="center" shrinkToFit="1"/>
    </xf>
    <xf numFmtId="0" fontId="51" fillId="0" borderId="37" xfId="42" applyNumberFormat="1" applyFont="1" applyFill="1" applyBorder="1" applyAlignment="1">
      <alignment horizontal="center" vertical="center" shrinkToFit="1"/>
    </xf>
    <xf numFmtId="0" fontId="51" fillId="0" borderId="35" xfId="42" applyNumberFormat="1" applyFont="1" applyFill="1" applyBorder="1" applyAlignment="1">
      <alignment horizontal="center" vertical="center" shrinkToFit="1"/>
    </xf>
    <xf numFmtId="0" fontId="51" fillId="0" borderId="0" xfId="42" applyNumberFormat="1" applyFont="1" applyFill="1" applyBorder="1" applyAlignment="1">
      <alignment horizontal="center" vertical="center" shrinkToFit="1"/>
    </xf>
    <xf numFmtId="38" fontId="52" fillId="0" borderId="0" xfId="42" applyFont="1" applyFill="1" applyBorder="1" applyAlignment="1">
      <alignment vertical="center" shrinkToFit="1"/>
    </xf>
    <xf numFmtId="0" fontId="45" fillId="0" borderId="29" xfId="42" applyNumberFormat="1" applyFont="1" applyFill="1" applyBorder="1" applyAlignment="1">
      <alignment vertical="center" shrinkToFit="1"/>
    </xf>
    <xf numFmtId="0" fontId="51" fillId="0" borderId="0" xfId="42" applyNumberFormat="1" applyFont="1" applyFill="1" applyBorder="1" applyAlignment="1">
      <alignment vertical="center" shrinkToFit="1"/>
    </xf>
    <xf numFmtId="0" fontId="45" fillId="0" borderId="0" xfId="43" applyFont="1" applyAlignment="1">
      <alignment vertical="center"/>
    </xf>
    <xf numFmtId="0" fontId="51" fillId="0" borderId="38" xfId="42" applyNumberFormat="1" applyFont="1" applyFill="1" applyBorder="1" applyAlignment="1">
      <alignment horizontal="center" vertical="center" shrinkToFit="1"/>
    </xf>
    <xf numFmtId="0" fontId="51" fillId="0" borderId="18" xfId="42" applyNumberFormat="1" applyFont="1" applyFill="1" applyBorder="1" applyAlignment="1">
      <alignment horizontal="center" vertical="center" shrinkToFit="1"/>
    </xf>
    <xf numFmtId="38" fontId="52" fillId="0" borderId="18" xfId="42" applyFont="1" applyFill="1" applyBorder="1" applyAlignment="1">
      <alignment vertical="center" shrinkToFit="1"/>
    </xf>
    <xf numFmtId="0" fontId="45" fillId="0" borderId="22" xfId="42" applyNumberFormat="1" applyFont="1" applyFill="1" applyBorder="1" applyAlignment="1">
      <alignment vertical="center" shrinkToFit="1"/>
    </xf>
    <xf numFmtId="0" fontId="28" fillId="0" borderId="20" xfId="43" applyFont="1" applyBorder="1" applyAlignment="1">
      <alignment horizontal="center" vertical="center" shrinkToFit="1"/>
    </xf>
    <xf numFmtId="0" fontId="44" fillId="0" borderId="0" xfId="43" applyFont="1" applyAlignment="1">
      <alignment vertical="center" wrapText="1" shrinkToFit="1"/>
    </xf>
    <xf numFmtId="0" fontId="22" fillId="0" borderId="0" xfId="42" applyNumberFormat="1" applyFont="1" applyBorder="1" applyAlignment="1">
      <alignment vertical="center" wrapText="1"/>
    </xf>
    <xf numFmtId="38" fontId="20" fillId="0" borderId="44" xfId="42" applyFont="1" applyBorder="1" applyAlignment="1">
      <alignment horizontal="center" vertical="center" shrinkToFit="1"/>
    </xf>
    <xf numFmtId="0" fontId="22" fillId="0" borderId="45" xfId="42" applyNumberFormat="1" applyFont="1" applyFill="1" applyBorder="1" applyAlignment="1">
      <alignment vertical="center" shrinkToFit="1"/>
    </xf>
    <xf numFmtId="38" fontId="20" fillId="0" borderId="44" xfId="42" applyFont="1" applyFill="1" applyBorder="1" applyAlignment="1">
      <alignment horizontal="center" vertical="center" shrinkToFit="1"/>
    </xf>
    <xf numFmtId="38" fontId="20" fillId="0" borderId="42" xfId="42" applyFont="1" applyBorder="1" applyAlignment="1">
      <alignment horizontal="center" vertical="center" shrinkToFit="1"/>
    </xf>
    <xf numFmtId="38" fontId="20" fillId="0" borderId="42" xfId="42" applyFont="1" applyFill="1" applyBorder="1" applyAlignment="1">
      <alignment horizontal="center" vertical="center" shrinkToFit="1"/>
    </xf>
    <xf numFmtId="0" fontId="22" fillId="0" borderId="43" xfId="42" applyNumberFormat="1" applyFont="1" applyFill="1" applyBorder="1" applyAlignment="1">
      <alignment vertical="center" shrinkToFit="1"/>
    </xf>
    <xf numFmtId="0" fontId="22" fillId="0" borderId="42" xfId="42" applyNumberFormat="1" applyFont="1" applyBorder="1" applyAlignment="1">
      <alignment vertical="center" shrinkToFit="1"/>
    </xf>
    <xf numFmtId="0" fontId="22" fillId="0" borderId="42" xfId="42" applyNumberFormat="1" applyFont="1" applyBorder="1" applyAlignment="1">
      <alignment horizontal="right" vertical="center" shrinkToFit="1"/>
    </xf>
    <xf numFmtId="0" fontId="22" fillId="0" borderId="47" xfId="42" applyNumberFormat="1" applyFont="1" applyBorder="1" applyAlignment="1">
      <alignment horizontal="center" vertical="center" shrinkToFit="1"/>
    </xf>
    <xf numFmtId="38" fontId="20" fillId="0" borderId="46" xfId="42" applyFont="1" applyBorder="1" applyAlignment="1">
      <alignment horizontal="center" vertical="center" shrinkToFit="1"/>
    </xf>
    <xf numFmtId="0" fontId="22" fillId="0" borderId="46" xfId="42" applyNumberFormat="1" applyFont="1" applyBorder="1" applyAlignment="1">
      <alignment horizontal="center" vertical="center" shrinkToFit="1"/>
    </xf>
    <xf numFmtId="0" fontId="41" fillId="0" borderId="0" xfId="43" applyFont="1" applyAlignment="1">
      <alignment vertical="center"/>
    </xf>
    <xf numFmtId="0" fontId="22" fillId="0" borderId="0" xfId="43" applyFont="1"/>
    <xf numFmtId="0" fontId="22" fillId="0" borderId="0" xfId="43" applyFont="1" applyAlignment="1">
      <alignment horizontal="center" vertical="center"/>
    </xf>
    <xf numFmtId="0" fontId="26" fillId="0" borderId="0" xfId="43" applyFont="1"/>
    <xf numFmtId="0" fontId="48" fillId="0" borderId="26" xfId="43" applyFont="1" applyBorder="1" applyAlignment="1">
      <alignment horizontal="center" vertical="center" shrinkToFit="1"/>
    </xf>
    <xf numFmtId="0" fontId="48" fillId="0" borderId="10" xfId="43" applyFont="1" applyBorder="1" applyAlignment="1">
      <alignment horizontal="center" vertical="center" shrinkToFit="1"/>
    </xf>
    <xf numFmtId="0" fontId="48" fillId="0" borderId="0" xfId="43" applyFont="1" applyAlignment="1">
      <alignment horizontal="center" shrinkToFit="1"/>
    </xf>
    <xf numFmtId="0" fontId="48" fillId="0" borderId="0" xfId="43" applyFont="1" applyAlignment="1">
      <alignment shrinkToFit="1"/>
    </xf>
    <xf numFmtId="0" fontId="48" fillId="0" borderId="25" xfId="43" applyFont="1" applyBorder="1" applyAlignment="1">
      <alignment horizontal="center" vertical="center" shrinkToFit="1"/>
    </xf>
    <xf numFmtId="0" fontId="48" fillId="0" borderId="33" xfId="43" applyFont="1" applyBorder="1" applyAlignment="1">
      <alignment horizontal="center" vertical="center" shrinkToFit="1"/>
    </xf>
    <xf numFmtId="0" fontId="48" fillId="0" borderId="10" xfId="43" applyFont="1" applyBorder="1" applyAlignment="1">
      <alignment shrinkToFit="1"/>
    </xf>
    <xf numFmtId="0" fontId="48" fillId="0" borderId="10" xfId="43" applyFont="1" applyBorder="1" applyAlignment="1">
      <alignment horizontal="center" shrinkToFit="1"/>
    </xf>
    <xf numFmtId="0" fontId="48" fillId="0" borderId="23" xfId="43" applyFont="1" applyBorder="1" applyAlignment="1">
      <alignment horizontal="center" vertical="center" shrinkToFit="1"/>
    </xf>
    <xf numFmtId="0" fontId="28" fillId="0" borderId="24" xfId="42" applyNumberFormat="1" applyFont="1" applyBorder="1" applyAlignment="1">
      <alignment vertical="center" shrinkToFit="1"/>
    </xf>
    <xf numFmtId="0" fontId="54" fillId="0" borderId="37" xfId="43" applyFont="1" applyBorder="1" applyAlignment="1">
      <alignment horizontal="right" vertical="top" wrapText="1"/>
    </xf>
    <xf numFmtId="0" fontId="54" fillId="0" borderId="0" xfId="43" quotePrefix="1" applyFont="1" applyAlignment="1">
      <alignment horizontal="left" vertical="top"/>
    </xf>
    <xf numFmtId="0" fontId="54" fillId="0" borderId="38" xfId="43" applyFont="1" applyBorder="1" applyAlignment="1">
      <alignment horizontal="right" vertical="top" wrapText="1"/>
    </xf>
    <xf numFmtId="0" fontId="54" fillId="0" borderId="18" xfId="43" quotePrefix="1" applyFont="1" applyBorder="1" applyAlignment="1">
      <alignment horizontal="left" vertical="top"/>
    </xf>
    <xf numFmtId="0" fontId="48" fillId="0" borderId="11" xfId="43" applyFont="1" applyBorder="1" applyAlignment="1">
      <alignment shrinkToFit="1"/>
    </xf>
    <xf numFmtId="0" fontId="49" fillId="0" borderId="11" xfId="0" applyFont="1" applyBorder="1" applyAlignment="1">
      <alignment shrinkToFit="1"/>
    </xf>
    <xf numFmtId="0" fontId="48" fillId="0" borderId="10" xfId="43" applyFont="1" applyBorder="1" applyAlignment="1">
      <alignment vertical="center" shrinkToFit="1"/>
    </xf>
    <xf numFmtId="0" fontId="49" fillId="0" borderId="0" xfId="0" applyFont="1" applyAlignment="1">
      <alignment shrinkToFit="1"/>
    </xf>
    <xf numFmtId="0" fontId="47" fillId="0" borderId="0" xfId="43" applyFont="1" applyAlignment="1">
      <alignment shrinkToFit="1"/>
    </xf>
    <xf numFmtId="0" fontId="49" fillId="0" borderId="0" xfId="0" applyFont="1" applyAlignment="1">
      <alignment vertical="center" shrinkToFit="1"/>
    </xf>
    <xf numFmtId="0" fontId="49" fillId="0" borderId="10" xfId="0" applyFont="1" applyBorder="1" applyAlignment="1">
      <alignment shrinkToFit="1"/>
    </xf>
    <xf numFmtId="0" fontId="22" fillId="0" borderId="10" xfId="42" applyNumberFormat="1" applyFont="1" applyBorder="1" applyAlignment="1">
      <alignment vertical="center" wrapText="1"/>
    </xf>
    <xf numFmtId="0" fontId="49" fillId="0" borderId="16" xfId="0" applyFont="1" applyBorder="1" applyAlignment="1">
      <alignment shrinkToFit="1"/>
    </xf>
    <xf numFmtId="0" fontId="48" fillId="0" borderId="23" xfId="43" applyFont="1" applyBorder="1" applyAlignment="1">
      <alignment shrinkToFit="1"/>
    </xf>
    <xf numFmtId="0" fontId="41" fillId="0" borderId="17" xfId="42" applyNumberFormat="1" applyFont="1" applyBorder="1" applyAlignment="1">
      <alignment vertical="center" shrinkToFit="1"/>
    </xf>
    <xf numFmtId="0" fontId="45" fillId="0" borderId="34" xfId="43" applyFont="1" applyBorder="1" applyAlignment="1">
      <alignment horizontal="center" vertical="center" shrinkToFit="1"/>
    </xf>
    <xf numFmtId="0" fontId="45" fillId="0" borderId="24" xfId="43" applyFont="1" applyBorder="1" applyAlignment="1">
      <alignment horizontal="center" vertical="center" shrinkToFit="1"/>
    </xf>
    <xf numFmtId="0" fontId="45" fillId="0" borderId="33" xfId="43" applyFont="1" applyBorder="1" applyAlignment="1">
      <alignment horizontal="center" vertical="center" shrinkToFit="1"/>
    </xf>
    <xf numFmtId="0" fontId="45" fillId="0" borderId="23" xfId="43" applyFont="1" applyBorder="1" applyAlignment="1">
      <alignment horizontal="center" vertical="center" shrinkToFit="1"/>
    </xf>
    <xf numFmtId="0" fontId="45" fillId="0" borderId="61" xfId="43" applyFont="1" applyBorder="1" applyAlignment="1">
      <alignment horizontal="center" vertical="center" shrinkToFit="1"/>
    </xf>
    <xf numFmtId="0" fontId="45" fillId="0" borderId="63" xfId="43" applyFont="1" applyBorder="1" applyAlignment="1">
      <alignment horizontal="center" vertical="center" shrinkToFit="1"/>
    </xf>
    <xf numFmtId="0" fontId="46" fillId="0" borderId="62" xfId="42" applyNumberFormat="1" applyFont="1" applyBorder="1" applyAlignment="1">
      <alignment horizontal="center" vertical="center" wrapText="1" shrinkToFit="1"/>
    </xf>
    <xf numFmtId="0" fontId="46" fillId="0" borderId="17" xfId="42" applyNumberFormat="1" applyFont="1" applyBorder="1" applyAlignment="1">
      <alignment horizontal="center" vertical="center" wrapText="1" shrinkToFit="1"/>
    </xf>
    <xf numFmtId="0" fontId="46" fillId="0" borderId="24" xfId="42" applyNumberFormat="1" applyFont="1" applyBorder="1" applyAlignment="1">
      <alignment horizontal="center" vertical="center" wrapText="1" shrinkToFit="1"/>
    </xf>
    <xf numFmtId="0" fontId="46" fillId="0" borderId="64" xfId="42" applyNumberFormat="1" applyFont="1" applyBorder="1" applyAlignment="1">
      <alignment horizontal="center" vertical="center" wrapText="1" shrinkToFit="1"/>
    </xf>
    <xf numFmtId="0" fontId="46" fillId="0" borderId="10" xfId="42" applyNumberFormat="1" applyFont="1" applyBorder="1" applyAlignment="1">
      <alignment horizontal="center" vertical="center" wrapText="1" shrinkToFit="1"/>
    </xf>
    <xf numFmtId="0" fontId="46" fillId="0" borderId="23" xfId="42" applyNumberFormat="1" applyFont="1" applyBorder="1" applyAlignment="1">
      <alignment horizontal="center" vertical="center" wrapText="1" shrinkToFit="1"/>
    </xf>
    <xf numFmtId="0" fontId="45" fillId="0" borderId="0" xfId="43" applyFont="1" applyAlignment="1">
      <alignment vertical="center" shrinkToFit="1"/>
    </xf>
    <xf numFmtId="0" fontId="45" fillId="0" borderId="0" xfId="43" applyFont="1" applyAlignment="1">
      <alignment horizontal="center" vertical="center" shrinkToFit="1"/>
    </xf>
    <xf numFmtId="0" fontId="45" fillId="0" borderId="10" xfId="43" applyFont="1" applyBorder="1" applyAlignment="1">
      <alignment horizontal="center" vertical="center" shrinkToFit="1"/>
    </xf>
    <xf numFmtId="0" fontId="29" fillId="0" borderId="0" xfId="42" applyNumberFormat="1" applyFont="1" applyBorder="1" applyAlignment="1">
      <alignment horizontal="center" vertical="center" shrinkToFit="1"/>
    </xf>
    <xf numFmtId="0" fontId="29" fillId="0" borderId="10" xfId="42" applyNumberFormat="1" applyFont="1" applyBorder="1" applyAlignment="1">
      <alignment horizontal="center" vertical="center" shrinkToFit="1"/>
    </xf>
    <xf numFmtId="0" fontId="45" fillId="0" borderId="17" xfId="43" applyFont="1" applyBorder="1" applyAlignment="1">
      <alignment horizontal="center" vertical="center" wrapText="1" shrinkToFit="1"/>
    </xf>
    <xf numFmtId="0" fontId="45" fillId="0" borderId="10" xfId="43" applyFont="1" applyBorder="1" applyAlignment="1">
      <alignment horizontal="center" vertical="center" wrapText="1" shrinkToFit="1"/>
    </xf>
    <xf numFmtId="0" fontId="29" fillId="0" borderId="17" xfId="42" applyNumberFormat="1" applyFont="1" applyBorder="1" applyAlignment="1">
      <alignment horizontal="center" vertical="center" shrinkToFit="1"/>
    </xf>
    <xf numFmtId="0" fontId="28" fillId="0" borderId="17" xfId="43" applyFont="1" applyBorder="1" applyAlignment="1">
      <alignment horizontal="center" vertical="center" wrapText="1" shrinkToFit="1"/>
    </xf>
    <xf numFmtId="0" fontId="28" fillId="0" borderId="10" xfId="43" applyFont="1" applyBorder="1" applyAlignment="1">
      <alignment horizontal="center" vertical="center" wrapText="1" shrinkToFit="1"/>
    </xf>
    <xf numFmtId="0" fontId="28" fillId="0" borderId="0" xfId="43" applyFont="1" applyAlignment="1">
      <alignment vertical="center" shrinkToFit="1"/>
    </xf>
    <xf numFmtId="0" fontId="28" fillId="0" borderId="0" xfId="43" applyFont="1" applyAlignment="1">
      <alignment horizontal="center" vertical="center" shrinkToFit="1"/>
    </xf>
    <xf numFmtId="0" fontId="28" fillId="0" borderId="10" xfId="43" applyFont="1" applyBorder="1" applyAlignment="1">
      <alignment horizontal="center" vertical="center" shrinkToFit="1"/>
    </xf>
    <xf numFmtId="0" fontId="28" fillId="0" borderId="20" xfId="43" applyFont="1" applyBorder="1" applyAlignment="1">
      <alignment horizontal="center" vertical="center" shrinkToFit="1"/>
    </xf>
    <xf numFmtId="0" fontId="30" fillId="0" borderId="20" xfId="43" applyFont="1" applyBorder="1" applyAlignment="1">
      <alignment horizontal="center" vertical="center" shrinkToFit="1"/>
    </xf>
    <xf numFmtId="0" fontId="53" fillId="0" borderId="20" xfId="42" applyNumberFormat="1" applyFont="1" applyBorder="1" applyAlignment="1">
      <alignment horizontal="center" vertical="center" shrinkToFit="1"/>
    </xf>
    <xf numFmtId="0" fontId="30" fillId="0" borderId="32" xfId="43" applyFont="1" applyBorder="1" applyAlignment="1">
      <alignment horizontal="center" vertical="center" shrinkToFit="1"/>
    </xf>
    <xf numFmtId="0" fontId="30" fillId="0" borderId="31" xfId="43" applyFont="1" applyBorder="1" applyAlignment="1">
      <alignment horizontal="center" vertical="center" shrinkToFit="1"/>
    </xf>
    <xf numFmtId="0" fontId="53" fillId="0" borderId="34" xfId="42" applyNumberFormat="1" applyFont="1" applyBorder="1" applyAlignment="1">
      <alignment horizontal="center" vertical="center" shrinkToFit="1"/>
    </xf>
    <xf numFmtId="0" fontId="53" fillId="0" borderId="17" xfId="42" applyNumberFormat="1" applyFont="1" applyBorder="1" applyAlignment="1">
      <alignment horizontal="center" vertical="center" shrinkToFit="1"/>
    </xf>
    <xf numFmtId="0" fontId="53" fillId="0" borderId="24" xfId="42" applyNumberFormat="1" applyFont="1" applyBorder="1" applyAlignment="1">
      <alignment horizontal="center" vertical="center" shrinkToFit="1"/>
    </xf>
    <xf numFmtId="0" fontId="53" fillId="0" borderId="33" xfId="42" applyNumberFormat="1" applyFont="1" applyBorder="1" applyAlignment="1">
      <alignment horizontal="center" vertical="center" shrinkToFit="1"/>
    </xf>
    <xf numFmtId="0" fontId="53" fillId="0" borderId="10" xfId="42" applyNumberFormat="1" applyFont="1" applyBorder="1" applyAlignment="1">
      <alignment horizontal="center" vertical="center" shrinkToFit="1"/>
    </xf>
    <xf numFmtId="0" fontId="53" fillId="0" borderId="23" xfId="42" applyNumberFormat="1" applyFont="1" applyBorder="1" applyAlignment="1">
      <alignment horizontal="center" vertical="center" shrinkToFit="1"/>
    </xf>
    <xf numFmtId="0" fontId="28" fillId="0" borderId="0" xfId="43" applyFont="1" applyAlignment="1">
      <alignment horizontal="right" vertical="center" shrinkToFit="1"/>
    </xf>
    <xf numFmtId="0" fontId="29" fillId="0" borderId="0" xfId="43" applyFont="1" applyAlignment="1">
      <alignment vertical="center" shrinkToFit="1"/>
    </xf>
    <xf numFmtId="0" fontId="44" fillId="0" borderId="0" xfId="43" applyFont="1" applyAlignment="1">
      <alignment horizontal="left" vertical="center" wrapText="1" shrinkToFit="1"/>
    </xf>
    <xf numFmtId="0" fontId="42" fillId="0" borderId="0" xfId="43" applyFont="1" applyAlignment="1">
      <alignment horizontal="center" vertical="center" wrapText="1" shrinkToFit="1"/>
    </xf>
    <xf numFmtId="0" fontId="32" fillId="0" borderId="0" xfId="43" applyFont="1" applyAlignment="1">
      <alignment horizontal="center" vertical="center" shrinkToFit="1"/>
    </xf>
    <xf numFmtId="0" fontId="29" fillId="0" borderId="0" xfId="43" applyFont="1" applyAlignment="1">
      <alignment horizontal="center" vertical="center" shrinkToFit="1"/>
    </xf>
    <xf numFmtId="0" fontId="29" fillId="0" borderId="10" xfId="43" applyFont="1" applyBorder="1" applyAlignment="1">
      <alignment horizontal="center" vertical="center" shrinkToFit="1"/>
    </xf>
    <xf numFmtId="0" fontId="28" fillId="0" borderId="17" xfId="43" applyFont="1" applyBorder="1" applyAlignment="1">
      <alignment horizontal="center" vertical="center" shrinkToFit="1"/>
    </xf>
    <xf numFmtId="0" fontId="29" fillId="0" borderId="17" xfId="43" applyFont="1" applyBorder="1" applyAlignment="1">
      <alignment horizontal="center" vertical="center" shrinkToFit="1"/>
    </xf>
    <xf numFmtId="38" fontId="31" fillId="0" borderId="10" xfId="42" applyFont="1" applyBorder="1" applyAlignment="1">
      <alignment horizontal="center" vertical="center" shrinkToFit="1"/>
    </xf>
    <xf numFmtId="0" fontId="33" fillId="0" borderId="18" xfId="43" applyFont="1" applyBorder="1" applyAlignment="1">
      <alignment vertical="center"/>
    </xf>
    <xf numFmtId="0" fontId="33" fillId="0" borderId="35" xfId="43" applyFont="1" applyBorder="1" applyAlignment="1">
      <alignment vertical="center"/>
    </xf>
    <xf numFmtId="0" fontId="33" fillId="0" borderId="14" xfId="43" applyFont="1" applyBorder="1" applyAlignment="1">
      <alignment horizontal="center" vertical="center"/>
    </xf>
    <xf numFmtId="0" fontId="33" fillId="0" borderId="15" xfId="43" applyFont="1" applyBorder="1" applyAlignment="1">
      <alignment horizontal="center" vertical="center"/>
    </xf>
    <xf numFmtId="176" fontId="34" fillId="0" borderId="36" xfId="43" applyNumberFormat="1" applyFont="1" applyBorder="1" applyAlignment="1">
      <alignment horizontal="center" vertical="center" shrinkToFit="1"/>
    </xf>
    <xf numFmtId="176" fontId="34" fillId="0" borderId="35" xfId="43" applyNumberFormat="1" applyFont="1" applyBorder="1" applyAlignment="1">
      <alignment horizontal="center" vertical="center" shrinkToFit="1"/>
    </xf>
    <xf numFmtId="176" fontId="34" fillId="0" borderId="13" xfId="43" applyNumberFormat="1" applyFont="1" applyBorder="1" applyAlignment="1">
      <alignment horizontal="center" vertical="center" shrinkToFit="1"/>
    </xf>
    <xf numFmtId="176" fontId="34" fillId="0" borderId="10" xfId="43" applyNumberFormat="1" applyFont="1" applyBorder="1" applyAlignment="1">
      <alignment horizontal="center" vertical="center" shrinkToFit="1"/>
    </xf>
    <xf numFmtId="0" fontId="33" fillId="0" borderId="35" xfId="43" applyFont="1" applyBorder="1" applyAlignment="1">
      <alignment horizontal="center" vertical="center"/>
    </xf>
    <xf numFmtId="0" fontId="33" fillId="0" borderId="10" xfId="43" applyFont="1" applyBorder="1" applyAlignment="1">
      <alignment horizontal="center" vertical="center"/>
    </xf>
    <xf numFmtId="176" fontId="34" fillId="0" borderId="27" xfId="43" applyNumberFormat="1" applyFont="1" applyBorder="1" applyAlignment="1">
      <alignment horizontal="center" vertical="center" shrinkToFit="1"/>
    </xf>
    <xf numFmtId="176" fontId="34" fillId="0" borderId="23" xfId="43" applyNumberFormat="1" applyFont="1" applyBorder="1" applyAlignment="1">
      <alignment horizontal="center" vertical="center" shrinkToFit="1"/>
    </xf>
    <xf numFmtId="177" fontId="34" fillId="0" borderId="35" xfId="43" applyNumberFormat="1" applyFont="1" applyBorder="1" applyAlignment="1">
      <alignment horizontal="center" vertical="center"/>
    </xf>
    <xf numFmtId="177" fontId="34" fillId="0" borderId="10" xfId="43" applyNumberFormat="1" applyFont="1" applyBorder="1" applyAlignment="1">
      <alignment horizontal="center" vertical="center"/>
    </xf>
    <xf numFmtId="58" fontId="33" fillId="0" borderId="35" xfId="43" applyNumberFormat="1" applyFont="1" applyBorder="1" applyAlignment="1">
      <alignment horizontal="center" vertical="center"/>
    </xf>
    <xf numFmtId="58" fontId="33" fillId="0" borderId="10" xfId="43" applyNumberFormat="1" applyFont="1" applyBorder="1" applyAlignment="1">
      <alignment horizontal="center" vertical="center"/>
    </xf>
    <xf numFmtId="58" fontId="33" fillId="0" borderId="28" xfId="43" applyNumberFormat="1" applyFont="1" applyBorder="1" applyAlignment="1">
      <alignment horizontal="center" vertical="center"/>
    </xf>
    <xf numFmtId="58" fontId="33" fillId="0" borderId="15" xfId="43" applyNumberFormat="1" applyFont="1" applyBorder="1" applyAlignment="1">
      <alignment horizontal="center" vertical="center"/>
    </xf>
    <xf numFmtId="0" fontId="33" fillId="0" borderId="12" xfId="43" applyFont="1" applyBorder="1" applyAlignment="1">
      <alignment horizontal="center" vertical="center"/>
    </xf>
    <xf numFmtId="0" fontId="33" fillId="0" borderId="17" xfId="43" applyFont="1" applyBorder="1" applyAlignment="1">
      <alignment horizontal="center" vertical="center"/>
    </xf>
    <xf numFmtId="0" fontId="33" fillId="0" borderId="24" xfId="43" applyFont="1" applyBorder="1" applyAlignment="1">
      <alignment horizontal="center" vertical="center"/>
    </xf>
    <xf numFmtId="0" fontId="33" fillId="0" borderId="13" xfId="43" applyFont="1" applyBorder="1" applyAlignment="1">
      <alignment horizontal="center" vertical="center"/>
    </xf>
    <xf numFmtId="0" fontId="33" fillId="0" borderId="23" xfId="43" applyFont="1" applyBorder="1" applyAlignment="1">
      <alignment horizontal="center" vertical="center"/>
    </xf>
    <xf numFmtId="0" fontId="33" fillId="24" borderId="12" xfId="43" applyFont="1" applyFill="1" applyBorder="1" applyAlignment="1">
      <alignment horizontal="distributed" vertical="center"/>
    </xf>
    <xf numFmtId="0" fontId="33" fillId="24" borderId="17" xfId="43" applyFont="1" applyFill="1" applyBorder="1" applyAlignment="1">
      <alignment horizontal="distributed" vertical="center"/>
    </xf>
    <xf numFmtId="0" fontId="33" fillId="24" borderId="14" xfId="43" applyFont="1" applyFill="1" applyBorder="1" applyAlignment="1">
      <alignment horizontal="distributed" vertical="center"/>
    </xf>
    <xf numFmtId="0" fontId="33" fillId="24" borderId="13" xfId="43" applyFont="1" applyFill="1" applyBorder="1" applyAlignment="1">
      <alignment horizontal="distributed" vertical="center"/>
    </xf>
    <xf numFmtId="0" fontId="33" fillId="24" borderId="10" xfId="43" applyFont="1" applyFill="1" applyBorder="1" applyAlignment="1">
      <alignment horizontal="distributed" vertical="center"/>
    </xf>
    <xf numFmtId="0" fontId="33" fillId="24" borderId="15" xfId="43" applyFont="1" applyFill="1" applyBorder="1" applyAlignment="1">
      <alignment horizontal="distributed" vertical="center"/>
    </xf>
    <xf numFmtId="0" fontId="33" fillId="24" borderId="37" xfId="43" applyFont="1" applyFill="1" applyBorder="1" applyAlignment="1">
      <alignment horizontal="distributed" vertical="center"/>
    </xf>
    <xf numFmtId="0" fontId="33" fillId="24" borderId="0" xfId="43" applyFont="1" applyFill="1" applyAlignment="1">
      <alignment horizontal="distributed" vertical="center"/>
    </xf>
    <xf numFmtId="0" fontId="33" fillId="24" borderId="29" xfId="43" applyFont="1" applyFill="1" applyBorder="1" applyAlignment="1">
      <alignment horizontal="distributed" vertical="center"/>
    </xf>
    <xf numFmtId="0" fontId="34" fillId="0" borderId="12" xfId="43" applyFont="1" applyBorder="1" applyAlignment="1">
      <alignment horizontal="center" vertical="center"/>
    </xf>
    <xf numFmtId="0" fontId="34" fillId="0" borderId="17" xfId="43" applyFont="1" applyBorder="1" applyAlignment="1">
      <alignment horizontal="center" vertical="center"/>
    </xf>
    <xf numFmtId="0" fontId="34" fillId="0" borderId="13" xfId="43" applyFont="1" applyBorder="1" applyAlignment="1">
      <alignment horizontal="center" vertical="center"/>
    </xf>
    <xf numFmtId="0" fontId="34" fillId="0" borderId="10" xfId="43" applyFont="1" applyBorder="1" applyAlignment="1">
      <alignment horizontal="center" vertical="center"/>
    </xf>
    <xf numFmtId="0" fontId="35" fillId="0" borderId="0" xfId="43" applyFont="1" applyAlignment="1">
      <alignment horizontal="center" vertical="center"/>
    </xf>
    <xf numFmtId="0" fontId="34" fillId="0" borderId="48" xfId="43" applyFont="1" applyBorder="1" applyAlignment="1">
      <alignment horizontal="center" vertical="center"/>
    </xf>
    <xf numFmtId="0" fontId="34" fillId="0" borderId="52" xfId="43" applyFont="1" applyBorder="1" applyAlignment="1">
      <alignment horizontal="center" vertical="center"/>
    </xf>
    <xf numFmtId="0" fontId="34" fillId="0" borderId="51" xfId="43" applyFont="1" applyBorder="1" applyAlignment="1">
      <alignment horizontal="center" vertical="center"/>
    </xf>
    <xf numFmtId="0" fontId="34" fillId="0" borderId="50" xfId="43" applyFont="1" applyBorder="1" applyAlignment="1">
      <alignment horizontal="center" vertical="center"/>
    </xf>
    <xf numFmtId="0" fontId="34" fillId="0" borderId="17" xfId="43" applyFont="1" applyBorder="1" applyAlignment="1">
      <alignment horizontal="center" vertical="center" shrinkToFit="1"/>
    </xf>
    <xf numFmtId="0" fontId="34" fillId="0" borderId="14" xfId="43" applyFont="1" applyBorder="1" applyAlignment="1">
      <alignment horizontal="center" vertical="center" shrinkToFit="1"/>
    </xf>
    <xf numFmtId="0" fontId="34" fillId="0" borderId="10" xfId="43" applyFont="1" applyBorder="1" applyAlignment="1">
      <alignment horizontal="center" vertical="center" shrinkToFit="1"/>
    </xf>
    <xf numFmtId="0" fontId="34" fillId="0" borderId="15" xfId="43" applyFont="1" applyBorder="1" applyAlignment="1">
      <alignment horizontal="center" vertical="center" shrinkToFit="1"/>
    </xf>
    <xf numFmtId="0" fontId="34" fillId="0" borderId="34" xfId="43" applyFont="1" applyBorder="1" applyAlignment="1">
      <alignment horizontal="center" vertical="center" shrinkToFit="1"/>
    </xf>
    <xf numFmtId="0" fontId="34" fillId="0" borderId="24" xfId="43" applyFont="1" applyBorder="1" applyAlignment="1">
      <alignment horizontal="center" vertical="center" shrinkToFit="1"/>
    </xf>
    <xf numFmtId="0" fontId="34" fillId="0" borderId="33" xfId="43" applyFont="1" applyBorder="1" applyAlignment="1">
      <alignment horizontal="center" vertical="center" shrinkToFit="1"/>
    </xf>
    <xf numFmtId="0" fontId="34" fillId="0" borderId="23" xfId="43" applyFont="1" applyBorder="1" applyAlignment="1">
      <alignment horizontal="center" vertical="center" shrinkToFit="1"/>
    </xf>
    <xf numFmtId="0" fontId="33" fillId="0" borderId="34" xfId="43" applyFont="1" applyBorder="1" applyAlignment="1">
      <alignment horizontal="center" vertical="center"/>
    </xf>
    <xf numFmtId="0" fontId="33" fillId="0" borderId="33" xfId="43" applyFont="1" applyBorder="1" applyAlignment="1">
      <alignment horizontal="center" vertical="center"/>
    </xf>
    <xf numFmtId="0" fontId="33" fillId="0" borderId="49" xfId="43" applyFont="1" applyBorder="1" applyAlignment="1">
      <alignment horizontal="center" vertical="center"/>
    </xf>
    <xf numFmtId="0" fontId="33" fillId="0" borderId="48" xfId="43" applyFont="1" applyBorder="1" applyAlignment="1">
      <alignment horizontal="center" vertical="center"/>
    </xf>
    <xf numFmtId="0" fontId="33" fillId="0" borderId="41" xfId="43" applyFont="1" applyBorder="1" applyAlignment="1">
      <alignment horizontal="center" vertical="center"/>
    </xf>
    <xf numFmtId="0" fontId="33" fillId="0" borderId="51" xfId="43" applyFont="1" applyBorder="1" applyAlignment="1">
      <alignment horizontal="center" vertical="center"/>
    </xf>
    <xf numFmtId="0" fontId="33" fillId="24" borderId="12" xfId="43" applyFont="1" applyFill="1" applyBorder="1" applyAlignment="1">
      <alignment horizontal="distributed" vertical="center" wrapText="1"/>
    </xf>
    <xf numFmtId="0" fontId="33" fillId="24" borderId="17" xfId="43" applyFont="1" applyFill="1" applyBorder="1" applyAlignment="1">
      <alignment horizontal="distributed" vertical="center" wrapText="1"/>
    </xf>
    <xf numFmtId="0" fontId="33" fillId="24" borderId="14" xfId="43" applyFont="1" applyFill="1" applyBorder="1" applyAlignment="1">
      <alignment horizontal="distributed" vertical="center" wrapText="1"/>
    </xf>
    <xf numFmtId="0" fontId="33" fillId="24" borderId="37" xfId="43" applyFont="1" applyFill="1" applyBorder="1" applyAlignment="1">
      <alignment horizontal="distributed" vertical="center" wrapText="1"/>
    </xf>
    <xf numFmtId="0" fontId="33" fillId="24" borderId="0" xfId="43" applyFont="1" applyFill="1" applyAlignment="1">
      <alignment horizontal="distributed" vertical="center" wrapText="1"/>
    </xf>
    <xf numFmtId="0" fontId="33" fillId="24" borderId="29" xfId="43" applyFont="1" applyFill="1" applyBorder="1" applyAlignment="1">
      <alignment horizontal="distributed" vertical="center" wrapText="1"/>
    </xf>
    <xf numFmtId="0" fontId="33" fillId="24" borderId="38" xfId="43" applyFont="1" applyFill="1" applyBorder="1" applyAlignment="1">
      <alignment horizontal="distributed" vertical="center" wrapText="1"/>
    </xf>
    <xf numFmtId="0" fontId="33" fillId="24" borderId="18" xfId="43" applyFont="1" applyFill="1" applyBorder="1" applyAlignment="1">
      <alignment horizontal="distributed" vertical="center" wrapText="1"/>
    </xf>
    <xf numFmtId="0" fontId="33" fillId="24" borderId="22" xfId="43" applyFont="1" applyFill="1" applyBorder="1" applyAlignment="1">
      <alignment horizontal="distributed" vertical="center" wrapText="1"/>
    </xf>
    <xf numFmtId="0" fontId="34" fillId="0" borderId="17" xfId="43" applyFont="1" applyBorder="1" applyAlignment="1">
      <alignment vertical="top" wrapText="1"/>
    </xf>
    <xf numFmtId="0" fontId="34" fillId="0" borderId="14" xfId="43" applyFont="1" applyBorder="1" applyAlignment="1">
      <alignment vertical="top" wrapText="1"/>
    </xf>
    <xf numFmtId="0" fontId="34" fillId="0" borderId="0" xfId="43" applyFont="1" applyAlignment="1">
      <alignment vertical="top" wrapText="1"/>
    </xf>
    <xf numFmtId="0" fontId="34" fillId="0" borderId="29" xfId="43" applyFont="1" applyBorder="1" applyAlignment="1">
      <alignment vertical="top" wrapText="1"/>
    </xf>
    <xf numFmtId="0" fontId="34" fillId="0" borderId="18" xfId="43" applyFont="1" applyBorder="1" applyAlignment="1">
      <alignment vertical="top" wrapText="1"/>
    </xf>
    <xf numFmtId="0" fontId="34" fillId="0" borderId="22" xfId="43" applyFont="1" applyBorder="1" applyAlignment="1">
      <alignment vertical="top" wrapText="1"/>
    </xf>
    <xf numFmtId="0" fontId="33" fillId="24" borderId="11" xfId="43" applyFont="1" applyFill="1" applyBorder="1" applyAlignment="1">
      <alignment horizontal="center" vertical="center" shrinkToFit="1"/>
    </xf>
    <xf numFmtId="0" fontId="33" fillId="24" borderId="16" xfId="43" applyFont="1" applyFill="1" applyBorder="1" applyAlignment="1">
      <alignment horizontal="center" vertical="center" shrinkToFit="1"/>
    </xf>
    <xf numFmtId="0" fontId="33" fillId="24" borderId="19" xfId="43" applyFont="1" applyFill="1" applyBorder="1" applyAlignment="1">
      <alignment horizontal="center" vertical="center" shrinkToFit="1"/>
    </xf>
    <xf numFmtId="0" fontId="33" fillId="24" borderId="21" xfId="43" applyFont="1" applyFill="1" applyBorder="1" applyAlignment="1">
      <alignment horizontal="center" vertical="center" shrinkToFit="1"/>
    </xf>
    <xf numFmtId="0" fontId="33" fillId="24" borderId="36" xfId="43" applyFont="1" applyFill="1" applyBorder="1" applyAlignment="1">
      <alignment horizontal="distributed" vertical="center"/>
    </xf>
    <xf numFmtId="0" fontId="33" fillId="24" borderId="35" xfId="43" applyFont="1" applyFill="1" applyBorder="1" applyAlignment="1">
      <alignment horizontal="distributed" vertical="center"/>
    </xf>
    <xf numFmtId="0" fontId="33" fillId="24" borderId="28" xfId="43" applyFont="1" applyFill="1" applyBorder="1" applyAlignment="1">
      <alignment horizontal="distributed" vertical="center"/>
    </xf>
    <xf numFmtId="0" fontId="34" fillId="0" borderId="14" xfId="43" applyFont="1" applyBorder="1" applyAlignment="1">
      <alignment horizontal="center" vertical="center"/>
    </xf>
    <xf numFmtId="0" fontId="34" fillId="0" borderId="15" xfId="43" applyFont="1" applyBorder="1" applyAlignment="1">
      <alignment horizontal="center" vertical="center"/>
    </xf>
    <xf numFmtId="0" fontId="48" fillId="0" borderId="0" xfId="43" applyFont="1" applyAlignment="1">
      <alignment horizontal="left" vertical="center" shrinkToFit="1"/>
    </xf>
    <xf numFmtId="0" fontId="48" fillId="0" borderId="26" xfId="43" applyFont="1" applyBorder="1" applyAlignment="1">
      <alignment horizontal="center" vertical="center" shrinkToFit="1"/>
    </xf>
    <xf numFmtId="0" fontId="48" fillId="0" borderId="0" xfId="43" applyFont="1" applyAlignment="1">
      <alignment horizontal="center" vertical="center" shrinkToFit="1"/>
    </xf>
    <xf numFmtId="0" fontId="48" fillId="0" borderId="11" xfId="43" applyFont="1" applyBorder="1" applyAlignment="1">
      <alignment horizontal="center" vertical="center" shrinkToFit="1"/>
    </xf>
    <xf numFmtId="0" fontId="48" fillId="0" borderId="26" xfId="43" applyFont="1" applyBorder="1" applyAlignment="1">
      <alignment horizontal="left" shrinkToFit="1"/>
    </xf>
    <xf numFmtId="0" fontId="48" fillId="0" borderId="0" xfId="43" applyFont="1" applyAlignment="1">
      <alignment horizontal="left" shrinkToFit="1"/>
    </xf>
    <xf numFmtId="0" fontId="48" fillId="0" borderId="26" xfId="43" applyFont="1" applyBorder="1" applyAlignment="1">
      <alignment horizontal="right" vertical="center" shrinkToFit="1"/>
    </xf>
    <xf numFmtId="0" fontId="48" fillId="0" borderId="0" xfId="43" applyFont="1" applyAlignment="1">
      <alignment horizontal="right" vertical="center" shrinkToFit="1"/>
    </xf>
    <xf numFmtId="0" fontId="48" fillId="0" borderId="0" xfId="43" applyFont="1" applyAlignment="1">
      <alignment horizontal="left" vertical="center" wrapText="1" shrinkToFit="1"/>
    </xf>
    <xf numFmtId="0" fontId="26" fillId="24" borderId="33" xfId="42" applyNumberFormat="1" applyFont="1" applyFill="1" applyBorder="1" applyAlignment="1">
      <alignment horizontal="center" vertical="center" shrinkToFit="1"/>
    </xf>
    <xf numFmtId="0" fontId="26" fillId="24" borderId="23" xfId="42" applyNumberFormat="1" applyFont="1" applyFill="1" applyBorder="1" applyAlignment="1">
      <alignment horizontal="center" vertical="center" shrinkToFit="1"/>
    </xf>
    <xf numFmtId="38" fontId="20" fillId="0" borderId="34" xfId="42" applyFont="1" applyBorder="1" applyAlignment="1">
      <alignment horizontal="right" vertical="center" shrinkToFit="1"/>
    </xf>
    <xf numFmtId="38" fontId="20" fillId="0" borderId="33" xfId="42" applyFont="1" applyBorder="1" applyAlignment="1">
      <alignment horizontal="right" vertical="center" shrinkToFit="1"/>
    </xf>
    <xf numFmtId="0" fontId="26" fillId="0" borderId="24" xfId="42" applyNumberFormat="1" applyFont="1" applyBorder="1" applyAlignment="1">
      <alignment horizontal="center" vertical="center" shrinkToFit="1"/>
    </xf>
    <xf numFmtId="0" fontId="26" fillId="0" borderId="23" xfId="42" applyNumberFormat="1" applyFont="1" applyBorder="1" applyAlignment="1">
      <alignment horizontal="center" vertical="center" shrinkToFit="1"/>
    </xf>
    <xf numFmtId="0" fontId="48" fillId="0" borderId="10" xfId="43" applyFont="1" applyBorder="1" applyAlignment="1">
      <alignment horizontal="center" vertical="center" shrinkToFit="1"/>
    </xf>
    <xf numFmtId="38" fontId="20" fillId="0" borderId="55" xfId="42" applyFont="1" applyBorder="1" applyAlignment="1">
      <alignment vertical="center" shrinkToFit="1"/>
    </xf>
    <xf numFmtId="38" fontId="20" fillId="0" borderId="54" xfId="42" applyFont="1" applyBorder="1" applyAlignment="1">
      <alignment vertical="center" shrinkToFit="1"/>
    </xf>
    <xf numFmtId="38" fontId="20" fillId="0" borderId="26" xfId="42" applyFont="1" applyBorder="1" applyAlignment="1">
      <alignment vertical="center" shrinkToFit="1"/>
    </xf>
    <xf numFmtId="38" fontId="20" fillId="0" borderId="0" xfId="42" applyFont="1" applyBorder="1" applyAlignment="1">
      <alignment vertical="center" shrinkToFit="1"/>
    </xf>
    <xf numFmtId="38" fontId="20" fillId="0" borderId="33" xfId="42" applyFont="1" applyBorder="1" applyAlignment="1">
      <alignment vertical="center" shrinkToFit="1"/>
    </xf>
    <xf numFmtId="38" fontId="20" fillId="0" borderId="10" xfId="42" applyFont="1" applyBorder="1" applyAlignment="1">
      <alignment vertical="center" shrinkToFit="1"/>
    </xf>
    <xf numFmtId="0" fontId="26" fillId="0" borderId="25" xfId="42" applyNumberFormat="1" applyFont="1" applyBorder="1" applyAlignment="1">
      <alignment horizontal="center" vertical="center" shrinkToFit="1"/>
    </xf>
    <xf numFmtId="0" fontId="26" fillId="24" borderId="30" xfId="42" applyNumberFormat="1" applyFont="1" applyFill="1" applyBorder="1" applyAlignment="1">
      <alignment horizontal="center" vertical="center" textRotation="255" shrinkToFit="1"/>
    </xf>
    <xf numFmtId="0" fontId="26" fillId="24" borderId="31" xfId="42" applyNumberFormat="1" applyFont="1" applyFill="1" applyBorder="1" applyAlignment="1">
      <alignment horizontal="center" vertical="center" textRotation="255" shrinkToFit="1"/>
    </xf>
    <xf numFmtId="0" fontId="26" fillId="0" borderId="0" xfId="42" applyNumberFormat="1" applyFont="1" applyBorder="1" applyAlignment="1">
      <alignment horizontal="center" vertical="center" shrinkToFit="1"/>
    </xf>
    <xf numFmtId="0" fontId="26" fillId="0" borderId="10" xfId="42" applyNumberFormat="1" applyFont="1" applyBorder="1" applyAlignment="1">
      <alignment horizontal="center" vertical="center" shrinkToFit="1"/>
    </xf>
    <xf numFmtId="38" fontId="20" fillId="0" borderId="0" xfId="42" applyFont="1" applyBorder="1" applyAlignment="1">
      <alignment horizontal="right" vertical="center" shrinkToFit="1"/>
    </xf>
    <xf numFmtId="38" fontId="20" fillId="0" borderId="10" xfId="42" applyFont="1" applyBorder="1" applyAlignment="1">
      <alignment horizontal="right" vertical="center" shrinkToFit="1"/>
    </xf>
    <xf numFmtId="38" fontId="20" fillId="0" borderId="55" xfId="42" applyFont="1" applyBorder="1" applyAlignment="1">
      <alignment horizontal="right" vertical="center" shrinkToFit="1"/>
    </xf>
    <xf numFmtId="38" fontId="20" fillId="0" borderId="54" xfId="42" applyFont="1" applyBorder="1" applyAlignment="1">
      <alignment horizontal="right" vertical="center" shrinkToFit="1"/>
    </xf>
    <xf numFmtId="38" fontId="20" fillId="0" borderId="26" xfId="42" applyFont="1" applyBorder="1" applyAlignment="1">
      <alignment horizontal="right" vertical="center" shrinkToFit="1"/>
    </xf>
    <xf numFmtId="0" fontId="26" fillId="24" borderId="30" xfId="42" applyNumberFormat="1" applyFont="1" applyFill="1" applyBorder="1" applyAlignment="1">
      <alignment horizontal="center" vertical="center" textRotation="255" wrapText="1"/>
    </xf>
    <xf numFmtId="0" fontId="26" fillId="24" borderId="30" xfId="42" applyNumberFormat="1" applyFont="1" applyFill="1" applyBorder="1" applyAlignment="1">
      <alignment vertical="center" textRotation="255"/>
    </xf>
    <xf numFmtId="0" fontId="26" fillId="24" borderId="31" xfId="42" applyNumberFormat="1" applyFont="1" applyFill="1" applyBorder="1" applyAlignment="1">
      <alignment vertical="center" textRotation="255"/>
    </xf>
    <xf numFmtId="38" fontId="20" fillId="0" borderId="54" xfId="42" applyFont="1" applyBorder="1" applyAlignment="1">
      <alignment horizontal="right" shrinkToFit="1"/>
    </xf>
    <xf numFmtId="38" fontId="20" fillId="0" borderId="26" xfId="42" applyFont="1" applyBorder="1" applyAlignment="1">
      <alignment horizontal="right" shrinkToFit="1"/>
    </xf>
    <xf numFmtId="38" fontId="20" fillId="0" borderId="0" xfId="42" applyFont="1" applyBorder="1" applyAlignment="1">
      <alignment horizontal="right" shrinkToFit="1"/>
    </xf>
    <xf numFmtId="38" fontId="20" fillId="0" borderId="33" xfId="42" applyFont="1" applyBorder="1" applyAlignment="1">
      <alignment horizontal="right" shrinkToFit="1"/>
    </xf>
    <xf numFmtId="38" fontId="20" fillId="0" borderId="10" xfId="42" applyFont="1" applyBorder="1" applyAlignment="1">
      <alignment horizontal="right" shrinkToFit="1"/>
    </xf>
    <xf numFmtId="0" fontId="22" fillId="0" borderId="53" xfId="42" applyNumberFormat="1" applyFont="1" applyBorder="1" applyAlignment="1">
      <alignment horizontal="center" vertical="center" shrinkToFit="1"/>
    </xf>
    <xf numFmtId="0" fontId="22" fillId="0" borderId="71" xfId="42" applyNumberFormat="1" applyFont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shrinkToFit="1"/>
    </xf>
    <xf numFmtId="0" fontId="22" fillId="24" borderId="69" xfId="42" applyNumberFormat="1" applyFont="1" applyFill="1" applyBorder="1" applyAlignment="1">
      <alignment horizontal="center" vertical="center" shrinkToFit="1"/>
    </xf>
    <xf numFmtId="38" fontId="20" fillId="0" borderId="42" xfId="42" applyFont="1" applyBorder="1" applyAlignment="1">
      <alignment horizontal="center" vertical="center" shrinkToFit="1"/>
    </xf>
    <xf numFmtId="38" fontId="20" fillId="0" borderId="70" xfId="42" applyFont="1" applyBorder="1" applyAlignment="1">
      <alignment horizontal="center" vertical="center" shrinkToFit="1"/>
    </xf>
    <xf numFmtId="0" fontId="26" fillId="24" borderId="30" xfId="43" applyFont="1" applyFill="1" applyBorder="1" applyAlignment="1">
      <alignment horizontal="center" vertical="center" textRotation="255" wrapText="1"/>
    </xf>
    <xf numFmtId="0" fontId="26" fillId="24" borderId="31" xfId="43" applyFont="1" applyFill="1" applyBorder="1" applyAlignment="1">
      <alignment horizontal="center" vertical="center" textRotation="255" wrapText="1"/>
    </xf>
    <xf numFmtId="38" fontId="20" fillId="0" borderId="19" xfId="42" applyFont="1" applyBorder="1" applyAlignment="1">
      <alignment horizontal="right" vertical="center" shrinkToFit="1"/>
    </xf>
    <xf numFmtId="38" fontId="20" fillId="0" borderId="65" xfId="42" applyFont="1" applyBorder="1" applyAlignment="1">
      <alignment horizontal="right" vertical="center" shrinkToFit="1"/>
    </xf>
    <xf numFmtId="0" fontId="22" fillId="0" borderId="16" xfId="42" applyNumberFormat="1" applyFont="1" applyBorder="1" applyAlignment="1">
      <alignment horizontal="center" vertical="center" shrinkToFit="1"/>
    </xf>
    <xf numFmtId="0" fontId="22" fillId="0" borderId="16" xfId="42" applyNumberFormat="1" applyFont="1" applyBorder="1" applyAlignment="1">
      <alignment shrinkToFit="1"/>
    </xf>
    <xf numFmtId="0" fontId="22" fillId="0" borderId="66" xfId="42" applyNumberFormat="1" applyFont="1" applyBorder="1" applyAlignment="1">
      <alignment shrinkToFit="1"/>
    </xf>
    <xf numFmtId="0" fontId="22" fillId="24" borderId="32" xfId="42" applyNumberFormat="1" applyFont="1" applyFill="1" applyBorder="1" applyAlignment="1">
      <alignment horizontal="center" vertical="center" shrinkToFit="1"/>
    </xf>
    <xf numFmtId="0" fontId="22" fillId="24" borderId="30" xfId="42" applyNumberFormat="1" applyFont="1" applyFill="1" applyBorder="1" applyAlignment="1">
      <alignment horizontal="center" vertical="center" shrinkToFit="1"/>
    </xf>
    <xf numFmtId="0" fontId="22" fillId="24" borderId="30" xfId="42" applyNumberFormat="1" applyFont="1" applyFill="1" applyBorder="1" applyAlignment="1">
      <alignment shrinkToFit="1"/>
    </xf>
    <xf numFmtId="0" fontId="22" fillId="24" borderId="67" xfId="42" applyNumberFormat="1" applyFont="1" applyFill="1" applyBorder="1" applyAlignment="1">
      <alignment shrinkToFit="1"/>
    </xf>
    <xf numFmtId="38" fontId="20" fillId="0" borderId="40" xfId="42" applyFont="1" applyBorder="1" applyAlignment="1">
      <alignment horizontal="right" vertical="center" shrinkToFit="1"/>
    </xf>
    <xf numFmtId="0" fontId="22" fillId="0" borderId="24" xfId="42" applyNumberFormat="1" applyFont="1" applyBorder="1" applyAlignment="1">
      <alignment horizontal="center" vertical="center" shrinkToFit="1"/>
    </xf>
    <xf numFmtId="0" fontId="22" fillId="0" borderId="25" xfId="42" applyNumberFormat="1" applyFont="1" applyBorder="1" applyAlignment="1">
      <alignment horizontal="center" vertical="center" shrinkToFit="1"/>
    </xf>
    <xf numFmtId="0" fontId="22" fillId="0" borderId="39" xfId="42" applyNumberFormat="1" applyFont="1" applyBorder="1" applyAlignment="1">
      <alignment horizontal="center" vertical="center" shrinkToFit="1"/>
    </xf>
    <xf numFmtId="38" fontId="20" fillId="0" borderId="43" xfId="42" applyFont="1" applyFill="1" applyBorder="1" applyAlignment="1">
      <alignment horizontal="center" vertical="center" shrinkToFit="1"/>
    </xf>
    <xf numFmtId="38" fontId="20" fillId="0" borderId="42" xfId="42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textRotation="255" shrinkToFit="1"/>
    </xf>
    <xf numFmtId="0" fontId="22" fillId="0" borderId="43" xfId="42" applyNumberFormat="1" applyFont="1" applyFill="1" applyBorder="1" applyAlignment="1">
      <alignment horizontal="center" vertical="center" shrinkToFit="1"/>
    </xf>
    <xf numFmtId="0" fontId="22" fillId="0" borderId="42" xfId="42" applyNumberFormat="1" applyFont="1" applyBorder="1" applyAlignment="1">
      <alignment horizontal="center" vertical="center" shrinkToFit="1"/>
    </xf>
    <xf numFmtId="0" fontId="22" fillId="0" borderId="42" xfId="42" applyNumberFormat="1" applyFont="1" applyFill="1" applyBorder="1" applyAlignment="1">
      <alignment horizontal="center" vertical="center" shrinkToFit="1"/>
    </xf>
    <xf numFmtId="0" fontId="22" fillId="24" borderId="60" xfId="42" applyNumberFormat="1" applyFont="1" applyFill="1" applyBorder="1" applyAlignment="1">
      <alignment horizontal="center" vertical="center" textRotation="255" shrinkToFit="1"/>
    </xf>
    <xf numFmtId="0" fontId="22" fillId="0" borderId="44" xfId="42" applyNumberFormat="1" applyFont="1" applyFill="1" applyBorder="1" applyAlignment="1">
      <alignment vertical="center" shrinkToFit="1"/>
    </xf>
    <xf numFmtId="0" fontId="22" fillId="0" borderId="59" xfId="42" applyNumberFormat="1" applyFont="1" applyFill="1" applyBorder="1" applyAlignment="1">
      <alignment vertical="center" shrinkToFit="1"/>
    </xf>
    <xf numFmtId="0" fontId="22" fillId="0" borderId="42" xfId="42" applyNumberFormat="1" applyFont="1" applyFill="1" applyBorder="1" applyAlignment="1">
      <alignment vertical="center" shrinkToFit="1"/>
    </xf>
    <xf numFmtId="0" fontId="22" fillId="0" borderId="53" xfId="42" applyNumberFormat="1" applyFont="1" applyFill="1" applyBorder="1" applyAlignment="1">
      <alignment vertical="center" shrinkToFit="1"/>
    </xf>
    <xf numFmtId="0" fontId="22" fillId="24" borderId="60" xfId="42" applyNumberFormat="1" applyFont="1" applyFill="1" applyBorder="1" applyAlignment="1">
      <alignment horizontal="center" vertical="center" shrinkToFit="1"/>
    </xf>
    <xf numFmtId="0" fontId="22" fillId="0" borderId="44" xfId="42" applyNumberFormat="1" applyFont="1" applyBorder="1" applyAlignment="1">
      <alignment horizontal="center" vertical="center" shrinkToFit="1"/>
    </xf>
    <xf numFmtId="0" fontId="22" fillId="0" borderId="59" xfId="42" applyNumberFormat="1" applyFont="1" applyBorder="1" applyAlignment="1">
      <alignment horizontal="center" vertical="center" shrinkToFit="1"/>
    </xf>
    <xf numFmtId="0" fontId="22" fillId="24" borderId="69" xfId="42" applyNumberFormat="1" applyFont="1" applyFill="1" applyBorder="1" applyAlignment="1">
      <alignment horizontal="center" vertical="center" textRotation="255" shrinkToFit="1"/>
    </xf>
    <xf numFmtId="38" fontId="20" fillId="0" borderId="42" xfId="42" applyFont="1" applyFill="1" applyBorder="1" applyAlignment="1">
      <alignment vertical="center" shrinkToFit="1"/>
    </xf>
    <xf numFmtId="38" fontId="20" fillId="0" borderId="70" xfId="42" applyFont="1" applyFill="1" applyBorder="1" applyAlignment="1">
      <alignment vertical="center" shrinkToFit="1"/>
    </xf>
    <xf numFmtId="38" fontId="20" fillId="0" borderId="47" xfId="42" applyFont="1" applyFill="1" applyBorder="1" applyAlignment="1">
      <alignment horizontal="center" vertical="center" shrinkToFit="1"/>
    </xf>
    <xf numFmtId="38" fontId="20" fillId="0" borderId="46" xfId="42" applyFont="1" applyFill="1" applyBorder="1" applyAlignment="1">
      <alignment horizontal="center" vertical="center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24" borderId="57" xfId="42" applyNumberFormat="1" applyFont="1" applyFill="1" applyBorder="1" applyAlignment="1">
      <alignment horizontal="center" vertical="center" shrinkToFit="1"/>
    </xf>
    <xf numFmtId="38" fontId="20" fillId="0" borderId="46" xfId="42" applyFont="1" applyBorder="1" applyAlignment="1">
      <alignment horizontal="center" vertical="center" shrinkToFit="1"/>
    </xf>
    <xf numFmtId="0" fontId="22" fillId="24" borderId="32" xfId="43" applyFont="1" applyFill="1" applyBorder="1" applyAlignment="1">
      <alignment horizontal="center" vertical="center"/>
    </xf>
    <xf numFmtId="0" fontId="22" fillId="24" borderId="30" xfId="43" applyFont="1" applyFill="1" applyBorder="1" applyAlignment="1">
      <alignment horizontal="center" vertical="center"/>
    </xf>
    <xf numFmtId="0" fontId="22" fillId="24" borderId="67" xfId="43" applyFont="1" applyFill="1" applyBorder="1" applyAlignment="1">
      <alignment horizontal="center" vertical="center"/>
    </xf>
    <xf numFmtId="0" fontId="22" fillId="24" borderId="30" xfId="42" applyNumberFormat="1" applyFont="1" applyFill="1" applyBorder="1" applyAlignment="1">
      <alignment horizontal="center" vertical="center" textRotation="255" shrinkToFit="1"/>
    </xf>
    <xf numFmtId="0" fontId="22" fillId="24" borderId="31" xfId="42" applyNumberFormat="1" applyFont="1" applyFill="1" applyBorder="1" applyAlignment="1">
      <alignment horizontal="center" vertical="center" textRotation="255" shrinkToFit="1"/>
    </xf>
    <xf numFmtId="38" fontId="20" fillId="0" borderId="34" xfId="42" applyFont="1" applyFill="1" applyBorder="1" applyAlignment="1">
      <alignment horizontal="right" vertical="center" shrinkToFit="1"/>
    </xf>
    <xf numFmtId="38" fontId="20" fillId="0" borderId="17" xfId="42" applyFont="1" applyFill="1" applyBorder="1" applyAlignment="1">
      <alignment horizontal="right" vertical="center" shrinkToFit="1"/>
    </xf>
    <xf numFmtId="38" fontId="20" fillId="0" borderId="33" xfId="42" applyFont="1" applyFill="1" applyBorder="1" applyAlignment="1">
      <alignment horizontal="right" vertical="center" shrinkToFit="1"/>
    </xf>
    <xf numFmtId="38" fontId="20" fillId="0" borderId="10" xfId="42" applyFont="1" applyFill="1" applyBorder="1" applyAlignment="1">
      <alignment horizontal="right" vertical="center" shrinkToFit="1"/>
    </xf>
    <xf numFmtId="0" fontId="22" fillId="0" borderId="23" xfId="42" applyNumberFormat="1" applyFont="1" applyBorder="1" applyAlignment="1">
      <alignment horizontal="center" vertical="center" shrinkToFit="1"/>
    </xf>
    <xf numFmtId="0" fontId="22" fillId="24" borderId="57" xfId="42" applyNumberFormat="1" applyFont="1" applyFill="1" applyBorder="1" applyAlignment="1">
      <alignment horizontal="center" vertical="center" textRotation="255" shrinkToFit="1"/>
    </xf>
    <xf numFmtId="38" fontId="20" fillId="0" borderId="46" xfId="42" applyFont="1" applyFill="1" applyBorder="1" applyAlignment="1">
      <alignment vertical="center" shrinkToFit="1"/>
    </xf>
    <xf numFmtId="0" fontId="22" fillId="24" borderId="67" xfId="42" applyNumberFormat="1" applyFont="1" applyFill="1" applyBorder="1" applyAlignment="1">
      <alignment horizontal="center" vertical="center" textRotation="255" shrinkToFit="1"/>
    </xf>
    <xf numFmtId="38" fontId="20" fillId="0" borderId="26" xfId="42" applyFont="1" applyFill="1" applyBorder="1" applyAlignment="1">
      <alignment horizontal="right" vertical="center" shrinkToFit="1"/>
    </xf>
    <xf numFmtId="38" fontId="20" fillId="0" borderId="0" xfId="42" applyFont="1" applyFill="1" applyBorder="1" applyAlignment="1">
      <alignment horizontal="right" vertical="center" shrinkToFit="1"/>
    </xf>
    <xf numFmtId="38" fontId="20" fillId="0" borderId="72" xfId="42" applyFont="1" applyFill="1" applyBorder="1" applyAlignment="1">
      <alignment horizontal="center" vertical="center" shrinkToFit="1"/>
    </xf>
    <xf numFmtId="38" fontId="20" fillId="0" borderId="70" xfId="42" applyFont="1" applyFill="1" applyBorder="1" applyAlignment="1">
      <alignment horizontal="center" vertical="center" shrinkToFit="1"/>
    </xf>
    <xf numFmtId="0" fontId="22" fillId="24" borderId="32" xfId="42" applyNumberFormat="1" applyFont="1" applyFill="1" applyBorder="1" applyAlignment="1">
      <alignment horizontal="center" vertical="center" textRotation="255" shrinkToFit="1"/>
    </xf>
    <xf numFmtId="38" fontId="20" fillId="0" borderId="17" xfId="42" applyFont="1" applyBorder="1" applyAlignment="1">
      <alignment vertical="center" shrinkToFit="1"/>
    </xf>
    <xf numFmtId="38" fontId="20" fillId="0" borderId="68" xfId="42" applyFont="1" applyBorder="1" applyAlignment="1">
      <alignment vertical="center" shrinkToFit="1"/>
    </xf>
    <xf numFmtId="0" fontId="22" fillId="24" borderId="31" xfId="42" applyNumberFormat="1" applyFont="1" applyFill="1" applyBorder="1" applyAlignment="1">
      <alignment shrinkToFit="1"/>
    </xf>
    <xf numFmtId="0" fontId="22" fillId="24" borderId="31" xfId="43" applyFont="1" applyFill="1" applyBorder="1" applyAlignment="1">
      <alignment horizontal="center" vertical="center"/>
    </xf>
    <xf numFmtId="0" fontId="22" fillId="0" borderId="44" xfId="42" applyNumberFormat="1" applyFont="1" applyFill="1" applyBorder="1" applyAlignment="1">
      <alignment horizontal="center" vertical="center" shrinkToFit="1"/>
    </xf>
    <xf numFmtId="0" fontId="22" fillId="0" borderId="59" xfId="42" applyNumberFormat="1" applyFont="1" applyFill="1" applyBorder="1" applyAlignment="1">
      <alignment horizontal="center" vertical="center" shrinkToFit="1"/>
    </xf>
    <xf numFmtId="0" fontId="22" fillId="0" borderId="53" xfId="42" applyNumberFormat="1" applyFont="1" applyFill="1" applyBorder="1" applyAlignment="1">
      <alignment horizontal="center" vertical="center" shrinkToFit="1"/>
    </xf>
    <xf numFmtId="0" fontId="37" fillId="0" borderId="0" xfId="43" applyFont="1" applyAlignment="1">
      <alignment horizontal="center" vertical="center"/>
    </xf>
    <xf numFmtId="0" fontId="36" fillId="0" borderId="10" xfId="43" applyFont="1" applyBorder="1" applyAlignment="1">
      <alignment vertical="center"/>
    </xf>
    <xf numFmtId="0" fontId="22" fillId="24" borderId="32" xfId="43" applyFont="1" applyFill="1" applyBorder="1" applyAlignment="1">
      <alignment horizontal="center" vertical="center" wrapText="1"/>
    </xf>
    <xf numFmtId="0" fontId="22" fillId="24" borderId="30" xfId="43" applyFont="1" applyFill="1" applyBorder="1" applyAlignment="1">
      <alignment horizontal="center" vertical="center" wrapText="1"/>
    </xf>
    <xf numFmtId="0" fontId="22" fillId="24" borderId="31" xfId="43" applyFont="1" applyFill="1" applyBorder="1" applyAlignment="1">
      <alignment horizontal="center" vertical="center" wrapText="1"/>
    </xf>
    <xf numFmtId="0" fontId="22" fillId="24" borderId="34" xfId="42" applyNumberFormat="1" applyFont="1" applyFill="1" applyBorder="1" applyAlignment="1">
      <alignment horizontal="center" vertical="center" wrapText="1"/>
    </xf>
    <xf numFmtId="0" fontId="22" fillId="24" borderId="24" xfId="42" applyNumberFormat="1" applyFont="1" applyFill="1" applyBorder="1" applyAlignment="1">
      <alignment horizontal="center" vertical="center"/>
    </xf>
    <xf numFmtId="0" fontId="22" fillId="24" borderId="26" xfId="42" applyNumberFormat="1" applyFont="1" applyFill="1" applyBorder="1" applyAlignment="1">
      <alignment horizontal="center" vertical="center" wrapText="1"/>
    </xf>
    <xf numFmtId="0" fontId="22" fillId="24" borderId="25" xfId="42" applyNumberFormat="1" applyFont="1" applyFill="1" applyBorder="1" applyAlignment="1">
      <alignment horizontal="center" vertical="center"/>
    </xf>
    <xf numFmtId="0" fontId="22" fillId="24" borderId="33" xfId="42" applyNumberFormat="1" applyFont="1" applyFill="1" applyBorder="1" applyAlignment="1">
      <alignment horizontal="center" vertical="center" wrapText="1"/>
    </xf>
    <xf numFmtId="0" fontId="22" fillId="24" borderId="23" xfId="42" applyNumberFormat="1" applyFont="1" applyFill="1" applyBorder="1" applyAlignment="1">
      <alignment horizontal="center" vertical="center"/>
    </xf>
    <xf numFmtId="0" fontId="22" fillId="24" borderId="26" xfId="42" applyNumberFormat="1" applyFont="1" applyFill="1" applyBorder="1" applyAlignment="1">
      <alignment horizontal="center" vertical="center"/>
    </xf>
    <xf numFmtId="0" fontId="22" fillId="24" borderId="33" xfId="42" applyNumberFormat="1" applyFont="1" applyFill="1" applyBorder="1" applyAlignment="1">
      <alignment horizontal="center" vertical="center"/>
    </xf>
    <xf numFmtId="0" fontId="22" fillId="24" borderId="34" xfId="42" applyNumberFormat="1" applyFont="1" applyFill="1" applyBorder="1" applyAlignment="1">
      <alignment horizontal="center" vertical="center" shrinkToFit="1"/>
    </xf>
    <xf numFmtId="0" fontId="22" fillId="24" borderId="17" xfId="42" applyNumberFormat="1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22" fillId="24" borderId="26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25" xfId="42" applyNumberFormat="1" applyFont="1" applyFill="1" applyBorder="1" applyAlignment="1">
      <alignment horizontal="center" vertical="center" shrinkToFit="1"/>
    </xf>
    <xf numFmtId="0" fontId="22" fillId="24" borderId="33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3" xfId="42" applyNumberFormat="1" applyFont="1" applyFill="1" applyBorder="1" applyAlignment="1">
      <alignment horizontal="center" vertical="center" shrinkToFit="1"/>
    </xf>
    <xf numFmtId="0" fontId="28" fillId="0" borderId="0" xfId="43" applyFont="1" applyAlignment="1">
      <alignment vertical="center"/>
    </xf>
    <xf numFmtId="0" fontId="51" fillId="0" borderId="10" xfId="42" applyNumberFormat="1" applyFont="1" applyFill="1" applyBorder="1" applyAlignment="1">
      <alignment horizontal="center" vertical="center" shrinkToFit="1"/>
    </xf>
    <xf numFmtId="38" fontId="52" fillId="0" borderId="11" xfId="42" applyFont="1" applyFill="1" applyBorder="1" applyAlignment="1">
      <alignment horizontal="center" vertical="center" shrinkToFit="1"/>
    </xf>
    <xf numFmtId="0" fontId="51" fillId="0" borderId="11" xfId="42" applyNumberFormat="1" applyFont="1" applyFill="1" applyBorder="1" applyAlignment="1">
      <alignment horizontal="center" vertical="center" shrinkToFit="1"/>
    </xf>
    <xf numFmtId="0" fontId="51" fillId="0" borderId="0" xfId="42" applyNumberFormat="1" applyFont="1" applyFill="1" applyBorder="1" applyAlignment="1">
      <alignment horizontal="center" vertical="center" shrinkToFit="1"/>
    </xf>
    <xf numFmtId="0" fontId="51" fillId="0" borderId="0" xfId="43" applyFont="1" applyAlignment="1">
      <alignment horizontal="center" vertical="center"/>
    </xf>
    <xf numFmtId="0" fontId="28" fillId="24" borderId="19" xfId="42" applyNumberFormat="1" applyFont="1" applyFill="1" applyBorder="1" applyAlignment="1">
      <alignment horizontal="center" vertical="center" shrinkToFit="1"/>
    </xf>
    <xf numFmtId="0" fontId="28" fillId="24" borderId="11" xfId="42" applyNumberFormat="1" applyFont="1" applyFill="1" applyBorder="1" applyAlignment="1">
      <alignment horizontal="center" vertical="center" shrinkToFit="1"/>
    </xf>
    <xf numFmtId="0" fontId="28" fillId="24" borderId="16" xfId="42" applyNumberFormat="1" applyFont="1" applyFill="1" applyBorder="1" applyAlignment="1">
      <alignment horizontal="center" vertical="center" shrinkToFit="1"/>
    </xf>
    <xf numFmtId="38" fontId="20" fillId="0" borderId="19" xfId="42" applyFont="1" applyFill="1" applyBorder="1" applyAlignment="1">
      <alignment vertical="center" shrinkToFit="1"/>
    </xf>
    <xf numFmtId="38" fontId="20" fillId="0" borderId="11" xfId="42" applyFont="1" applyFill="1" applyBorder="1" applyAlignment="1">
      <alignment vertical="center" shrinkToFit="1"/>
    </xf>
    <xf numFmtId="0" fontId="38" fillId="24" borderId="34" xfId="42" applyNumberFormat="1" applyFont="1" applyFill="1" applyBorder="1" applyAlignment="1">
      <alignment horizontal="center" vertical="center" shrinkToFit="1"/>
    </xf>
    <xf numFmtId="0" fontId="38" fillId="24" borderId="17" xfId="42" applyNumberFormat="1" applyFont="1" applyFill="1" applyBorder="1" applyAlignment="1">
      <alignment horizontal="center" vertical="center" shrinkToFit="1"/>
    </xf>
    <xf numFmtId="0" fontId="38" fillId="24" borderId="24" xfId="42" applyNumberFormat="1" applyFont="1" applyFill="1" applyBorder="1" applyAlignment="1">
      <alignment horizontal="center" vertical="center" shrinkToFit="1"/>
    </xf>
    <xf numFmtId="38" fontId="27" fillId="0" borderId="34" xfId="42" applyFont="1" applyFill="1" applyBorder="1" applyAlignment="1">
      <alignment vertical="center" shrinkToFit="1"/>
    </xf>
    <xf numFmtId="38" fontId="27" fillId="0" borderId="17" xfId="42" applyFont="1" applyFill="1" applyBorder="1" applyAlignment="1">
      <alignment vertical="center" shrinkToFit="1"/>
    </xf>
    <xf numFmtId="0" fontId="38" fillId="0" borderId="0" xfId="42" applyNumberFormat="1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51" fillId="0" borderId="0" xfId="42" applyNumberFormat="1" applyFont="1" applyFill="1" applyBorder="1" applyAlignment="1">
      <alignment vertical="center" shrinkToFit="1"/>
    </xf>
    <xf numFmtId="0" fontId="50" fillId="0" borderId="0" xfId="0" applyFont="1" applyAlignment="1">
      <alignment vertical="center" shrinkToFit="1"/>
    </xf>
    <xf numFmtId="0" fontId="38" fillId="0" borderId="10" xfId="42" applyNumberFormat="1" applyFont="1" applyFill="1" applyBorder="1" applyAlignment="1">
      <alignment horizontal="center" vertical="center" shrinkToFit="1"/>
    </xf>
    <xf numFmtId="0" fontId="38" fillId="0" borderId="11" xfId="42" applyNumberFormat="1" applyFont="1" applyFill="1" applyBorder="1" applyAlignment="1">
      <alignment horizontal="center" vertical="center" shrinkToFit="1"/>
    </xf>
    <xf numFmtId="0" fontId="38" fillId="0" borderId="0" xfId="42" applyNumberFormat="1" applyFont="1" applyFill="1" applyBorder="1" applyAlignment="1">
      <alignment horizontal="center" vertical="center" shrinkToFit="1"/>
    </xf>
    <xf numFmtId="0" fontId="51" fillId="0" borderId="0" xfId="42" applyNumberFormat="1" applyFont="1" applyFill="1" applyBorder="1" applyAlignment="1">
      <alignment horizontal="center" vertical="center" wrapText="1" shrinkToFit="1"/>
    </xf>
    <xf numFmtId="0" fontId="28" fillId="0" borderId="19" xfId="42" applyNumberFormat="1" applyFont="1" applyBorder="1" applyAlignment="1">
      <alignment horizontal="center" vertical="center" shrinkToFit="1"/>
    </xf>
    <xf numFmtId="0" fontId="28" fillId="0" borderId="11" xfId="42" applyNumberFormat="1" applyFont="1" applyBorder="1" applyAlignment="1">
      <alignment horizontal="center" vertical="center" shrinkToFit="1"/>
    </xf>
    <xf numFmtId="0" fontId="28" fillId="0" borderId="16" xfId="42" applyNumberFormat="1" applyFont="1" applyBorder="1" applyAlignment="1">
      <alignment horizontal="center" vertical="center" shrinkToFit="1"/>
    </xf>
    <xf numFmtId="38" fontId="20" fillId="0" borderId="19" xfId="42" applyFont="1" applyBorder="1" applyAlignment="1">
      <alignment vertical="center" shrinkToFit="1"/>
    </xf>
    <xf numFmtId="38" fontId="20" fillId="0" borderId="11" xfId="42" applyFont="1" applyBorder="1" applyAlignment="1">
      <alignment vertical="center" shrinkToFit="1"/>
    </xf>
    <xf numFmtId="0" fontId="28" fillId="0" borderId="19" xfId="43" applyFont="1" applyBorder="1" applyAlignment="1">
      <alignment horizontal="center" vertical="center" shrinkToFit="1"/>
    </xf>
    <xf numFmtId="0" fontId="28" fillId="0" borderId="11" xfId="43" applyFont="1" applyBorder="1" applyAlignment="1">
      <alignment horizontal="center" vertical="center" shrinkToFit="1"/>
    </xf>
    <xf numFmtId="0" fontId="28" fillId="0" borderId="16" xfId="43" applyFont="1" applyBorder="1" applyAlignment="1">
      <alignment horizontal="center" vertical="center" shrinkToFit="1"/>
    </xf>
    <xf numFmtId="0" fontId="31" fillId="0" borderId="10" xfId="43" applyFont="1" applyBorder="1" applyAlignment="1">
      <alignment horizontal="center" vertical="center"/>
    </xf>
    <xf numFmtId="0" fontId="31" fillId="0" borderId="23" xfId="43" applyFont="1" applyBorder="1" applyAlignment="1">
      <alignment horizontal="center" vertical="center"/>
    </xf>
    <xf numFmtId="0" fontId="38" fillId="0" borderId="19" xfId="43" applyFont="1" applyBorder="1" applyAlignment="1">
      <alignment horizontal="center" vertical="center"/>
    </xf>
    <xf numFmtId="0" fontId="38" fillId="0" borderId="11" xfId="43" applyFont="1" applyBorder="1" applyAlignment="1">
      <alignment horizontal="center" vertical="center"/>
    </xf>
    <xf numFmtId="0" fontId="38" fillId="0" borderId="16" xfId="43" applyFont="1" applyBorder="1" applyAlignment="1">
      <alignment horizontal="center" vertical="center"/>
    </xf>
    <xf numFmtId="0" fontId="38" fillId="0" borderId="20" xfId="43" applyFont="1" applyBorder="1" applyAlignment="1">
      <alignment horizontal="center" vertical="center"/>
    </xf>
    <xf numFmtId="0" fontId="38" fillId="24" borderId="34" xfId="43" applyFont="1" applyFill="1" applyBorder="1" applyAlignment="1">
      <alignment horizontal="center" vertical="center" wrapText="1"/>
    </xf>
    <xf numFmtId="0" fontId="38" fillId="24" borderId="17" xfId="43" applyFont="1" applyFill="1" applyBorder="1" applyAlignment="1">
      <alignment horizontal="center" vertical="center" wrapText="1"/>
    </xf>
    <xf numFmtId="0" fontId="38" fillId="24" borderId="24" xfId="43" applyFont="1" applyFill="1" applyBorder="1" applyAlignment="1">
      <alignment horizontal="center" vertical="center" wrapText="1"/>
    </xf>
    <xf numFmtId="0" fontId="38" fillId="24" borderId="32" xfId="43" applyFont="1" applyFill="1" applyBorder="1" applyAlignment="1">
      <alignment horizontal="center" vertical="center" wrapText="1"/>
    </xf>
    <xf numFmtId="0" fontId="38" fillId="0" borderId="19" xfId="43" applyFont="1" applyBorder="1" applyAlignment="1">
      <alignment horizontal="center" vertical="center" shrinkToFit="1"/>
    </xf>
    <xf numFmtId="0" fontId="38" fillId="0" borderId="16" xfId="43" applyFont="1" applyBorder="1" applyAlignment="1">
      <alignment horizontal="center" vertical="center" shrinkToFit="1"/>
    </xf>
    <xf numFmtId="0" fontId="38" fillId="24" borderId="19" xfId="42" applyNumberFormat="1" applyFont="1" applyFill="1" applyBorder="1" applyAlignment="1">
      <alignment horizontal="center" vertical="center" shrinkToFit="1"/>
    </xf>
    <xf numFmtId="0" fontId="38" fillId="24" borderId="11" xfId="42" applyNumberFormat="1" applyFont="1" applyFill="1" applyBorder="1" applyAlignment="1">
      <alignment horizontal="center" vertical="center" shrinkToFit="1"/>
    </xf>
    <xf numFmtId="0" fontId="38" fillId="24" borderId="16" xfId="42" applyNumberFormat="1" applyFont="1" applyFill="1" applyBorder="1" applyAlignment="1">
      <alignment horizontal="center" vertical="center" shrinkToFit="1"/>
    </xf>
    <xf numFmtId="0" fontId="38" fillId="24" borderId="19" xfId="43" applyFont="1" applyFill="1" applyBorder="1" applyAlignment="1">
      <alignment horizontal="center" vertical="center" shrinkToFit="1"/>
    </xf>
    <xf numFmtId="0" fontId="38" fillId="24" borderId="16" xfId="43" applyFont="1" applyFill="1" applyBorder="1" applyAlignment="1">
      <alignment horizontal="center" vertical="center" shrinkToFit="1"/>
    </xf>
    <xf numFmtId="0" fontId="25" fillId="0" borderId="36" xfId="43" applyFont="1" applyBorder="1" applyAlignment="1">
      <alignment horizontal="center" vertical="center" wrapText="1"/>
    </xf>
    <xf numFmtId="0" fontId="23" fillId="0" borderId="35" xfId="43" applyFont="1" applyBorder="1" applyAlignment="1">
      <alignment horizontal="center" vertical="center"/>
    </xf>
    <xf numFmtId="0" fontId="23" fillId="0" borderId="28" xfId="43" applyFont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桁区切り 2" xfId="44" xr:uid="{00000000-0005-0000-0000-000022000000}"/>
    <cellStyle name="見出し 1" xfId="34" xr:uid="{00000000-0005-0000-0000-000023000000}"/>
    <cellStyle name="見出し 2" xfId="35" xr:uid="{00000000-0005-0000-0000-000024000000}"/>
    <cellStyle name="見出し 3" xfId="36" xr:uid="{00000000-0005-0000-0000-000025000000}"/>
    <cellStyle name="見出し 4" xfId="37" xr:uid="{00000000-0005-0000-0000-000026000000}"/>
    <cellStyle name="集計" xfId="41" xr:uid="{00000000-0005-0000-0000-000027000000}"/>
    <cellStyle name="出力" xfId="31" xr:uid="{00000000-0005-0000-0000-000028000000}"/>
    <cellStyle name="説明文" xfId="39" xr:uid="{00000000-0005-0000-0000-000029000000}"/>
    <cellStyle name="入力" xfId="30" xr:uid="{00000000-0005-0000-0000-00002A000000}"/>
    <cellStyle name="標準" xfId="0" builtinId="0"/>
    <cellStyle name="標準 2" xfId="43" xr:uid="{00000000-0005-0000-0000-00002C000000}"/>
    <cellStyle name="良い" xfId="3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514350</xdr:colOff>
      <xdr:row>3</xdr:row>
      <xdr:rowOff>38100</xdr:rowOff>
    </xdr:from>
    <xdr:to>
      <xdr:col>10</xdr:col>
      <xdr:colOff>257810</xdr:colOff>
      <xdr:row>5</xdr:row>
      <xdr:rowOff>121285</xdr:rowOff>
    </xdr:to>
    <xdr:sp macro="" textlink="">
      <xdr:nvSpPr>
        <xdr:cNvPr id="3" name="AutoShape 5">
          <a:extLst>
            <a:ext uri="{FF2B5EF4-FFF2-40B4-BE49-F238E27FC236}">
              <a16:creationId xmlns:a16="http://schemas.microsoft.com/office/drawing/2014/main" id="{1E10593B-478E-4268-B625-D062496FA4BC}"/>
            </a:ext>
          </a:extLst>
        </xdr:cNvPr>
        <xdr:cNvSpPr>
          <a:spLocks noChangeArrowheads="1"/>
        </xdr:cNvSpPr>
      </xdr:nvSpPr>
      <xdr:spPr>
        <a:xfrm>
          <a:off x="5314950" y="752475"/>
          <a:ext cx="1800860" cy="559435"/>
        </a:xfrm>
        <a:prstGeom prst="wedgeRoundRectCallout">
          <a:avLst>
            <a:gd name="adj1" fmla="val 60583"/>
            <a:gd name="adj2" fmla="val -10862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事業終了後、３０日以内に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必ず報告すること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133350</xdr:colOff>
      <xdr:row>24</xdr:row>
      <xdr:rowOff>190500</xdr:rowOff>
    </xdr:from>
    <xdr:to>
      <xdr:col>23</xdr:col>
      <xdr:colOff>41275</xdr:colOff>
      <xdr:row>28</xdr:row>
      <xdr:rowOff>35772</xdr:rowOff>
    </xdr:to>
    <xdr:sp macro="" textlink="">
      <xdr:nvSpPr>
        <xdr:cNvPr id="2" name="AutoShape 10">
          <a:extLst>
            <a:ext uri="{FF2B5EF4-FFF2-40B4-BE49-F238E27FC236}">
              <a16:creationId xmlns:a16="http://schemas.microsoft.com/office/drawing/2014/main" id="{139EAC71-8FDB-4647-A1AA-3865168D39AF}"/>
            </a:ext>
          </a:extLst>
        </xdr:cNvPr>
        <xdr:cNvSpPr>
          <a:spLocks noChangeArrowheads="1"/>
        </xdr:cNvSpPr>
      </xdr:nvSpPr>
      <xdr:spPr>
        <a:xfrm>
          <a:off x="4267200" y="7048500"/>
          <a:ext cx="2565400" cy="988272"/>
        </a:xfrm>
        <a:prstGeom prst="wedgeRoundRectCallout">
          <a:avLst>
            <a:gd name="adj1" fmla="val -60417"/>
            <a:gd name="adj2" fmla="val 11611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本事業の成果について、多くのコメントを</a:t>
          </a: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書く。特に、指導者として学んだこと、今後に生かしていきたいことを具体的に記入する。</a:t>
          </a:r>
        </a:p>
      </xdr:txBody>
    </xdr:sp>
    <xdr:clientData/>
  </xdr:twoCellAnchor>
  <xdr:twoCellAnchor>
    <xdr:from>
      <xdr:col>18</xdr:col>
      <xdr:colOff>28575</xdr:colOff>
      <xdr:row>35</xdr:row>
      <xdr:rowOff>276225</xdr:rowOff>
    </xdr:from>
    <xdr:to>
      <xdr:col>28</xdr:col>
      <xdr:colOff>85725</xdr:colOff>
      <xdr:row>41</xdr:row>
      <xdr:rowOff>99060</xdr:rowOff>
    </xdr:to>
    <xdr:sp macro="" textlink="">
      <xdr:nvSpPr>
        <xdr:cNvPr id="3" name="正方形/長方形 4">
          <a:extLst>
            <a:ext uri="{FF2B5EF4-FFF2-40B4-BE49-F238E27FC236}">
              <a16:creationId xmlns:a16="http://schemas.microsoft.com/office/drawing/2014/main" id="{52E7E351-C255-4AA3-82F8-4DC5B555879C}"/>
            </a:ext>
          </a:extLst>
        </xdr:cNvPr>
        <xdr:cNvSpPr>
          <a:spLocks noChangeArrowheads="1"/>
        </xdr:cNvSpPr>
      </xdr:nvSpPr>
      <xdr:spPr>
        <a:xfrm>
          <a:off x="5343525" y="10277475"/>
          <a:ext cx="3009900" cy="1537335"/>
        </a:xfrm>
        <a:prstGeom prst="rect">
          <a:avLst/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50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写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Calibri"/>
            </a:rPr>
            <a:t>  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真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8CF8C0A-0BDE-4193-A987-71E896D1D754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76DEBDC-7D87-416B-BF64-ABFA2285DBD0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CC21F41D-17B2-4FA7-BEFE-5260C53FFFCC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CB6CB1BD-1D24-473A-94BE-91BF682C4F93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oneCellAnchor>
    <xdr:from>
      <xdr:col>10</xdr:col>
      <xdr:colOff>47625</xdr:colOff>
      <xdr:row>6</xdr:row>
      <xdr:rowOff>103515</xdr:rowOff>
    </xdr:from>
    <xdr:ext cx="3357562" cy="314980"/>
    <xdr:sp macro="" textlink="">
      <xdr:nvSpPr>
        <xdr:cNvPr id="6" name="AutoShape 8">
          <a:extLst>
            <a:ext uri="{FF2B5EF4-FFF2-40B4-BE49-F238E27FC236}">
              <a16:creationId xmlns:a16="http://schemas.microsoft.com/office/drawing/2014/main" id="{797238F7-26A7-4BCC-89BC-DEC3C0FE0D29}"/>
            </a:ext>
          </a:extLst>
        </xdr:cNvPr>
        <xdr:cNvSpPr>
          <a:spLocks noChangeArrowheads="1"/>
        </xdr:cNvSpPr>
      </xdr:nvSpPr>
      <xdr:spPr>
        <a:xfrm>
          <a:off x="4733925" y="1837065"/>
          <a:ext cx="3357562" cy="314980"/>
        </a:xfrm>
        <a:prstGeom prst="wedgeRoundRectCallout">
          <a:avLst>
            <a:gd name="adj1" fmla="val -63358"/>
            <a:gd name="adj2" fmla="val 19228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anchorCtr="0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事業計画書のＮＯと同一にすること</a:t>
          </a:r>
        </a:p>
      </xdr:txBody>
    </xdr:sp>
    <xdr:clientData/>
  </xdr:oneCellAnchor>
  <xdr:oneCellAnchor>
    <xdr:from>
      <xdr:col>12</xdr:col>
      <xdr:colOff>142874</xdr:colOff>
      <xdr:row>10</xdr:row>
      <xdr:rowOff>154782</xdr:rowOff>
    </xdr:from>
    <xdr:ext cx="2841467" cy="306751"/>
    <xdr:sp macro="" textlink="">
      <xdr:nvSpPr>
        <xdr:cNvPr id="7" name="AutoShape 7">
          <a:extLst>
            <a:ext uri="{FF2B5EF4-FFF2-40B4-BE49-F238E27FC236}">
              <a16:creationId xmlns:a16="http://schemas.microsoft.com/office/drawing/2014/main" id="{660BE486-3E62-444C-AB68-9FA9A33B1BD5}"/>
            </a:ext>
          </a:extLst>
        </xdr:cNvPr>
        <xdr:cNvSpPr>
          <a:spLocks noChangeArrowheads="1"/>
        </xdr:cNvSpPr>
      </xdr:nvSpPr>
      <xdr:spPr>
        <a:xfrm>
          <a:off x="5838824" y="3221832"/>
          <a:ext cx="2841467" cy="306751"/>
        </a:xfrm>
        <a:prstGeom prst="wedgeRoundRectCallout">
          <a:avLst>
            <a:gd name="adj1" fmla="val 39366"/>
            <a:gd name="adj2" fmla="val -16971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旅費算出書と金額を照合すること</a:t>
          </a:r>
        </a:p>
      </xdr:txBody>
    </xdr:sp>
    <xdr:clientData/>
  </xdr:oneCellAnchor>
  <xdr:twoCellAnchor>
    <xdr:from>
      <xdr:col>10</xdr:col>
      <xdr:colOff>190500</xdr:colOff>
      <xdr:row>14</xdr:row>
      <xdr:rowOff>130969</xdr:rowOff>
    </xdr:from>
    <xdr:to>
      <xdr:col>14</xdr:col>
      <xdr:colOff>0</xdr:colOff>
      <xdr:row>15</xdr:row>
      <xdr:rowOff>178594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B1F8EF89-4DF6-4C14-8EE6-4BFB55249EAA}"/>
            </a:ext>
          </a:extLst>
        </xdr:cNvPr>
        <xdr:cNvSpPr>
          <a:spLocks noChangeArrowheads="1"/>
        </xdr:cNvSpPr>
      </xdr:nvSpPr>
      <xdr:spPr>
        <a:xfrm>
          <a:off x="4876800" y="4531519"/>
          <a:ext cx="1457325" cy="381000"/>
        </a:xfrm>
        <a:prstGeom prst="wedgeRoundRectCallout">
          <a:avLst>
            <a:gd name="adj1" fmla="val 53679"/>
            <a:gd name="adj2" fmla="val 13611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32</xdr:col>
      <xdr:colOff>95251</xdr:colOff>
      <xdr:row>6</xdr:row>
      <xdr:rowOff>59530</xdr:rowOff>
    </xdr:from>
    <xdr:to>
      <xdr:col>34</xdr:col>
      <xdr:colOff>238125</xdr:colOff>
      <xdr:row>10</xdr:row>
      <xdr:rowOff>11905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5AA13256-15B0-462D-B67D-01E33DE4F231}"/>
            </a:ext>
          </a:extLst>
        </xdr:cNvPr>
        <xdr:cNvSpPr>
          <a:spLocks noChangeArrowheads="1"/>
        </xdr:cNvSpPr>
      </xdr:nvSpPr>
      <xdr:spPr>
        <a:xfrm>
          <a:off x="13373101" y="1793080"/>
          <a:ext cx="1447799" cy="1285875"/>
        </a:xfrm>
        <a:prstGeom prst="wedgeRoundRectCallout">
          <a:avLst>
            <a:gd name="adj1" fmla="val -97140"/>
            <a:gd name="adj2" fmla="val -555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講師代金は、報償費、宿泊費の領収書が必要</a:t>
          </a:r>
        </a:p>
      </xdr:txBody>
    </xdr:sp>
    <xdr:clientData/>
  </xdr:twoCellAnchor>
  <xdr:twoCellAnchor>
    <xdr:from>
      <xdr:col>20</xdr:col>
      <xdr:colOff>142876</xdr:colOff>
      <xdr:row>11</xdr:row>
      <xdr:rowOff>166687</xdr:rowOff>
    </xdr:from>
    <xdr:to>
      <xdr:col>23</xdr:col>
      <xdr:colOff>238125</xdr:colOff>
      <xdr:row>12</xdr:row>
      <xdr:rowOff>214312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8A20B984-E09E-4DEA-9501-A6A57A8E875F}"/>
            </a:ext>
          </a:extLst>
        </xdr:cNvPr>
        <xdr:cNvSpPr>
          <a:spLocks noChangeArrowheads="1"/>
        </xdr:cNvSpPr>
      </xdr:nvSpPr>
      <xdr:spPr>
        <a:xfrm>
          <a:off x="9001126" y="3567112"/>
          <a:ext cx="1447799" cy="381000"/>
        </a:xfrm>
        <a:prstGeom prst="wedgeRoundRectCallout">
          <a:avLst>
            <a:gd name="adj1" fmla="val 66794"/>
            <a:gd name="adj2" fmla="val -6388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726281</xdr:colOff>
      <xdr:row>1</xdr:row>
      <xdr:rowOff>464342</xdr:rowOff>
    </xdr:from>
    <xdr:to>
      <xdr:col>4</xdr:col>
      <xdr:colOff>726281</xdr:colOff>
      <xdr:row>4</xdr:row>
      <xdr:rowOff>428625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C9AC54C-A79E-40EE-AC6B-221DAF300FA1}"/>
            </a:ext>
          </a:extLst>
        </xdr:cNvPr>
        <xdr:cNvSpPr/>
      </xdr:nvSpPr>
      <xdr:spPr>
        <a:xfrm>
          <a:off x="726281" y="1693067"/>
          <a:ext cx="6743700" cy="3650458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kumimoji="1" lang="en-US" altLang="ja-JP" sz="1600">
            <a:solidFill>
              <a:sysClr val="windowText" lastClr="000000"/>
            </a:solidFill>
          </a:endParaRPr>
        </a:p>
        <a:p>
          <a:pPr algn="r"/>
          <a:r>
            <a:rPr kumimoji="1" lang="ja-JP" altLang="en-US" sz="1600">
              <a:solidFill>
                <a:sysClr val="windowText" lastClr="000000"/>
              </a:solidFill>
            </a:rPr>
            <a:t>令和○○年○○月○○日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領　収　書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　滋賀県○○協会　様</a:t>
          </a:r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￥１８</a:t>
          </a:r>
          <a:r>
            <a:rPr kumimoji="1" lang="en-US" altLang="ja-JP" sz="2400">
              <a:solidFill>
                <a:sysClr val="windowText" lastClr="000000"/>
              </a:solidFill>
            </a:rPr>
            <a:t>,</a:t>
          </a:r>
          <a:r>
            <a:rPr kumimoji="1" lang="ja-JP" altLang="en-US" sz="2400">
              <a:solidFill>
                <a:sysClr val="windowText" lastClr="000000"/>
              </a:solidFill>
            </a:rPr>
            <a:t>４００－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但し　施設使用料として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上記、正に領収いたしました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　　　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〒○○○－○○○○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滋賀県大津市におの浜</a:t>
          </a:r>
          <a:r>
            <a:rPr kumimoji="1" lang="en-US" altLang="ja-JP" sz="1200">
              <a:solidFill>
                <a:sysClr val="windowText" lastClr="000000"/>
              </a:solidFill>
            </a:rPr>
            <a:t>4</a:t>
          </a:r>
          <a:r>
            <a:rPr kumimoji="1" lang="ja-JP" altLang="en-US" sz="1200">
              <a:solidFill>
                <a:sysClr val="windowText" lastClr="000000"/>
              </a:solidFill>
            </a:rPr>
            <a:t>－</a:t>
          </a:r>
          <a:r>
            <a:rPr kumimoji="1" lang="en-US" altLang="ja-JP" sz="1200">
              <a:solidFill>
                <a:sysClr val="windowText" lastClr="000000"/>
              </a:solidFill>
            </a:rPr>
            <a:t>2</a:t>
          </a:r>
          <a:r>
            <a:rPr kumimoji="1" lang="ja-JP" altLang="en-US" sz="1200">
              <a:solidFill>
                <a:sysClr val="windowText" lastClr="000000"/>
              </a:solidFill>
            </a:rPr>
            <a:t>－</a:t>
          </a:r>
          <a:r>
            <a:rPr kumimoji="1" lang="en-US" altLang="ja-JP" sz="1200">
              <a:solidFill>
                <a:sysClr val="windowText" lastClr="000000"/>
              </a:solidFill>
            </a:rPr>
            <a:t>12</a:t>
          </a: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ウカルちゃんアリーナ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             館長　○○　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ja-JP" altLang="en-US" sz="1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1357306</xdr:colOff>
      <xdr:row>3</xdr:row>
      <xdr:rowOff>809625</xdr:rowOff>
    </xdr:from>
    <xdr:to>
      <xdr:col>4</xdr:col>
      <xdr:colOff>273838</xdr:colOff>
      <xdr:row>4</xdr:row>
      <xdr:rowOff>202406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AC1D64A-0719-47BB-B276-7F143C7C113C}"/>
            </a:ext>
          </a:extLst>
        </xdr:cNvPr>
        <xdr:cNvSpPr/>
      </xdr:nvSpPr>
      <xdr:spPr>
        <a:xfrm>
          <a:off x="6415081" y="4495800"/>
          <a:ext cx="602457" cy="621506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1</xdr:col>
      <xdr:colOff>47623</xdr:colOff>
      <xdr:row>3</xdr:row>
      <xdr:rowOff>595314</xdr:rowOff>
    </xdr:from>
    <xdr:to>
      <xdr:col>1</xdr:col>
      <xdr:colOff>726280</xdr:colOff>
      <xdr:row>4</xdr:row>
      <xdr:rowOff>119061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AC75604-01BA-403E-B07B-741218FCEE59}"/>
            </a:ext>
          </a:extLst>
        </xdr:cNvPr>
        <xdr:cNvSpPr/>
      </xdr:nvSpPr>
      <xdr:spPr>
        <a:xfrm>
          <a:off x="1733548" y="4281489"/>
          <a:ext cx="678657" cy="7524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収入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印紙</a:t>
          </a:r>
        </a:p>
      </xdr:txBody>
    </xdr:sp>
    <xdr:clientData/>
  </xdr:twoCellAnchor>
  <xdr:twoCellAnchor>
    <xdr:from>
      <xdr:col>0</xdr:col>
      <xdr:colOff>702468</xdr:colOff>
      <xdr:row>5</xdr:row>
      <xdr:rowOff>1000125</xdr:rowOff>
    </xdr:from>
    <xdr:to>
      <xdr:col>4</xdr:col>
      <xdr:colOff>702468</xdr:colOff>
      <xdr:row>8</xdr:row>
      <xdr:rowOff>952500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BE10922-7088-488D-A8FA-99CC3A292F8F}"/>
            </a:ext>
          </a:extLst>
        </xdr:cNvPr>
        <xdr:cNvSpPr/>
      </xdr:nvSpPr>
      <xdr:spPr>
        <a:xfrm>
          <a:off x="702468" y="7143750"/>
          <a:ext cx="6743700" cy="36385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kumimoji="1" lang="en-US" altLang="ja-JP" sz="1600">
            <a:solidFill>
              <a:sysClr val="windowText" lastClr="000000"/>
            </a:solidFill>
          </a:endParaRPr>
        </a:p>
        <a:p>
          <a:pPr algn="r"/>
          <a:r>
            <a:rPr kumimoji="1" lang="ja-JP" altLang="en-US" sz="1600">
              <a:solidFill>
                <a:sysClr val="windowText" lastClr="000000"/>
              </a:solidFill>
            </a:rPr>
            <a:t>令和○○年○○月○○日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領　収　書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　滋賀県○○協会　様</a:t>
          </a:r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￥４８</a:t>
          </a:r>
          <a:r>
            <a:rPr kumimoji="1" lang="en-US" altLang="ja-JP" sz="2400">
              <a:solidFill>
                <a:sysClr val="windowText" lastClr="000000"/>
              </a:solidFill>
            </a:rPr>
            <a:t>,</a:t>
          </a:r>
          <a:r>
            <a:rPr kumimoji="1" lang="ja-JP" altLang="en-US" sz="2400">
              <a:solidFill>
                <a:sysClr val="windowText" lastClr="000000"/>
              </a:solidFill>
            </a:rPr>
            <a:t>０００－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但し　講師謝金として　</a:t>
          </a:r>
          <a:r>
            <a:rPr kumimoji="1" lang="en-US" altLang="ja-JP" sz="1400">
              <a:solidFill>
                <a:sysClr val="windowText" lastClr="000000"/>
              </a:solidFill>
            </a:rPr>
            <a:t>6,000</a:t>
          </a:r>
          <a:r>
            <a:rPr kumimoji="1" lang="ja-JP" altLang="en-US" sz="1400">
              <a:solidFill>
                <a:sysClr val="windowText" lastClr="000000"/>
              </a:solidFill>
            </a:rPr>
            <a:t>円</a:t>
          </a:r>
          <a:r>
            <a:rPr kumimoji="1" lang="en-US" altLang="ja-JP" sz="1400">
              <a:solidFill>
                <a:sysClr val="windowText" lastClr="000000"/>
              </a:solidFill>
            </a:rPr>
            <a:t>×8</a:t>
          </a:r>
          <a:r>
            <a:rPr kumimoji="1" lang="ja-JP" altLang="en-US" sz="1400">
              <a:solidFill>
                <a:sysClr val="windowText" lastClr="000000"/>
              </a:solidFill>
            </a:rPr>
            <a:t>時間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上記、正に領収いたしました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　　　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〒○○○－○○○○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東京都○○区○○－○○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△△大学○○部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監督　○○　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ja-JP" altLang="en-US" sz="1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1297781</xdr:colOff>
      <xdr:row>8</xdr:row>
      <xdr:rowOff>369094</xdr:rowOff>
    </xdr:from>
    <xdr:to>
      <xdr:col>4</xdr:col>
      <xdr:colOff>130969</xdr:colOff>
      <xdr:row>8</xdr:row>
      <xdr:rowOff>857251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E350BB1-EC9E-4DEB-8A72-4FBD7AD8D8B9}"/>
            </a:ext>
          </a:extLst>
        </xdr:cNvPr>
        <xdr:cNvSpPr/>
      </xdr:nvSpPr>
      <xdr:spPr>
        <a:xfrm>
          <a:off x="6355556" y="10198894"/>
          <a:ext cx="519113" cy="488157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3</xdr:col>
      <xdr:colOff>1452563</xdr:colOff>
      <xdr:row>4</xdr:row>
      <xdr:rowOff>738188</xdr:rowOff>
    </xdr:from>
    <xdr:to>
      <xdr:col>4</xdr:col>
      <xdr:colOff>1095375</xdr:colOff>
      <xdr:row>4</xdr:row>
      <xdr:rowOff>1071563</xdr:rowOff>
    </xdr:to>
    <xdr:sp macro="" textlink="">
      <xdr:nvSpPr>
        <xdr:cNvPr id="7" name="AutoShape 9">
          <a:extLst>
            <a:ext uri="{FF2B5EF4-FFF2-40B4-BE49-F238E27FC236}">
              <a16:creationId xmlns:a16="http://schemas.microsoft.com/office/drawing/2014/main" id="{633EF326-104F-4A55-A365-45CF56F030F8}"/>
            </a:ext>
          </a:extLst>
        </xdr:cNvPr>
        <xdr:cNvSpPr>
          <a:spLocks noChangeArrowheads="1"/>
        </xdr:cNvSpPr>
      </xdr:nvSpPr>
      <xdr:spPr>
        <a:xfrm>
          <a:off x="6510338" y="5653088"/>
          <a:ext cx="1328737" cy="333375"/>
        </a:xfrm>
        <a:prstGeom prst="wedgeRoundRectCallout">
          <a:avLst>
            <a:gd name="adj1" fmla="val -36343"/>
            <a:gd name="adj2" fmla="val -27158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代表者印必要</a:t>
          </a:r>
        </a:p>
      </xdr:txBody>
    </xdr:sp>
    <xdr:clientData/>
  </xdr:twoCellAnchor>
  <xdr:twoCellAnchor>
    <xdr:from>
      <xdr:col>0</xdr:col>
      <xdr:colOff>1595437</xdr:colOff>
      <xdr:row>4</xdr:row>
      <xdr:rowOff>583405</xdr:rowOff>
    </xdr:from>
    <xdr:to>
      <xdr:col>3</xdr:col>
      <xdr:colOff>869155</xdr:colOff>
      <xdr:row>4</xdr:row>
      <xdr:rowOff>916780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7D293B31-FBD2-4FD7-B3AC-631871C45659}"/>
            </a:ext>
          </a:extLst>
        </xdr:cNvPr>
        <xdr:cNvSpPr>
          <a:spLocks noChangeArrowheads="1"/>
        </xdr:cNvSpPr>
      </xdr:nvSpPr>
      <xdr:spPr>
        <a:xfrm>
          <a:off x="1595437" y="5498305"/>
          <a:ext cx="4331493" cy="333375"/>
        </a:xfrm>
        <a:prstGeom prst="wedgeRoundRectCallout">
          <a:avLst>
            <a:gd name="adj1" fmla="val -34685"/>
            <a:gd name="adj2" fmla="val -24301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50,000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円以上の場合は収入印紙の貼付を確認してください</a:t>
          </a:r>
        </a:p>
      </xdr:txBody>
    </xdr:sp>
    <xdr:clientData/>
  </xdr:twoCellAnchor>
  <xdr:twoCellAnchor>
    <xdr:from>
      <xdr:col>0</xdr:col>
      <xdr:colOff>1404937</xdr:colOff>
      <xdr:row>1</xdr:row>
      <xdr:rowOff>607217</xdr:rowOff>
    </xdr:from>
    <xdr:to>
      <xdr:col>1</xdr:col>
      <xdr:colOff>1500187</xdr:colOff>
      <xdr:row>1</xdr:row>
      <xdr:rowOff>940592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107227CA-6E71-4A22-86CC-0E12DA674120}"/>
            </a:ext>
          </a:extLst>
        </xdr:cNvPr>
        <xdr:cNvSpPr>
          <a:spLocks noChangeArrowheads="1"/>
        </xdr:cNvSpPr>
      </xdr:nvSpPr>
      <xdr:spPr>
        <a:xfrm>
          <a:off x="1404937" y="1835942"/>
          <a:ext cx="1781175" cy="333375"/>
        </a:xfrm>
        <a:prstGeom prst="wedgeRoundRectCallout">
          <a:avLst>
            <a:gd name="adj1" fmla="val -50628"/>
            <a:gd name="adj2" fmla="val 19270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競技団体宛で取ること</a:t>
          </a:r>
        </a:p>
      </xdr:txBody>
    </xdr:sp>
    <xdr:clientData/>
  </xdr:twoCellAnchor>
  <xdr:twoCellAnchor>
    <xdr:from>
      <xdr:col>0</xdr:col>
      <xdr:colOff>904876</xdr:colOff>
      <xdr:row>5</xdr:row>
      <xdr:rowOff>452438</xdr:rowOff>
    </xdr:from>
    <xdr:to>
      <xdr:col>3</xdr:col>
      <xdr:colOff>309563</xdr:colOff>
      <xdr:row>5</xdr:row>
      <xdr:rowOff>785813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6AEB1D11-30AC-4E8F-88F2-8628E7BBD17D}"/>
            </a:ext>
          </a:extLst>
        </xdr:cNvPr>
        <xdr:cNvSpPr>
          <a:spLocks noChangeArrowheads="1"/>
        </xdr:cNvSpPr>
      </xdr:nvSpPr>
      <xdr:spPr>
        <a:xfrm>
          <a:off x="904876" y="6596063"/>
          <a:ext cx="4462462" cy="333375"/>
        </a:xfrm>
        <a:prstGeom prst="wedgeRoundRectCallout">
          <a:avLst>
            <a:gd name="adj1" fmla="val -38163"/>
            <a:gd name="adj2" fmla="val -9658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領収書に内訳が記載されていない場合は記入してください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25519-A04C-48C7-9785-B8317DAD39B4}">
  <sheetPr>
    <tabColor rgb="FFFFFF00"/>
    <pageSetUpPr fitToPage="1"/>
  </sheetPr>
  <dimension ref="A1:L61"/>
  <sheetViews>
    <sheetView view="pageBreakPreview" topLeftCell="A37" zoomScale="80" zoomScaleNormal="80" zoomScaleSheetLayoutView="80" workbookViewId="0">
      <selection activeCell="H56" sqref="H56:K57"/>
    </sheetView>
  </sheetViews>
  <sheetFormatPr defaultColWidth="9" defaultRowHeight="18.75" customHeight="1" x14ac:dyDescent="0.15"/>
  <cols>
    <col min="1" max="12" width="9" style="12" customWidth="1"/>
    <col min="13" max="13" width="7.625" style="12" customWidth="1"/>
    <col min="14" max="16384" width="9" style="12"/>
  </cols>
  <sheetData>
    <row r="1" spans="1:12" ht="18.75" customHeight="1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5" customFormat="1" ht="18.75" customHeight="1" x14ac:dyDescent="0.15">
      <c r="A2" s="55"/>
      <c r="B2" s="55"/>
      <c r="C2" s="55"/>
      <c r="D2" s="55"/>
      <c r="E2" s="55"/>
      <c r="I2" s="151" t="s">
        <v>108</v>
      </c>
      <c r="J2" s="151"/>
      <c r="K2" s="151"/>
      <c r="L2" s="151"/>
    </row>
    <row r="3" spans="1:12" s="15" customFormat="1" ht="18.75" customHeight="1" x14ac:dyDescent="0.15">
      <c r="A3" s="55"/>
      <c r="B3" s="55"/>
      <c r="C3" s="55"/>
      <c r="D3" s="55"/>
      <c r="E3" s="55"/>
      <c r="F3" s="15" t="s">
        <v>0</v>
      </c>
    </row>
    <row r="4" spans="1:12" s="15" customFormat="1" ht="18.75" customHeight="1" x14ac:dyDescent="0.15">
      <c r="A4" s="152" t="s">
        <v>78</v>
      </c>
      <c r="B4" s="152"/>
      <c r="C4" s="152"/>
      <c r="D4" s="152"/>
      <c r="E4" s="152"/>
      <c r="F4" s="152"/>
    </row>
    <row r="5" spans="1:12" s="15" customFormat="1" ht="18.75" customHeight="1" x14ac:dyDescent="0.15">
      <c r="A5" s="152"/>
      <c r="B5" s="152"/>
      <c r="C5" s="152"/>
      <c r="D5" s="152"/>
      <c r="E5" s="152"/>
      <c r="F5" s="152"/>
    </row>
    <row r="6" spans="1:12" s="15" customFormat="1" ht="18.75" customHeight="1" x14ac:dyDescent="0.15">
      <c r="A6" s="55"/>
      <c r="B6" s="55"/>
      <c r="C6" s="55"/>
      <c r="D6" s="55"/>
      <c r="E6" s="55"/>
    </row>
    <row r="7" spans="1:12" s="15" customFormat="1" ht="18.75" customHeight="1" x14ac:dyDescent="0.15">
      <c r="A7" s="55"/>
      <c r="B7" s="55"/>
      <c r="C7" s="55"/>
      <c r="D7" s="55"/>
      <c r="E7" s="55"/>
      <c r="G7" s="138" t="s">
        <v>109</v>
      </c>
      <c r="H7" s="138"/>
      <c r="I7" s="138" t="s">
        <v>110</v>
      </c>
      <c r="J7" s="138"/>
      <c r="K7" s="138"/>
      <c r="L7" s="138"/>
    </row>
    <row r="8" spans="1:12" s="15" customFormat="1" ht="18.75" customHeight="1" x14ac:dyDescent="0.15">
      <c r="A8" s="18"/>
      <c r="B8" s="18"/>
      <c r="C8" s="18"/>
      <c r="D8" s="18"/>
      <c r="E8" s="18"/>
      <c r="G8" s="139"/>
      <c r="H8" s="139"/>
      <c r="I8" s="139"/>
      <c r="J8" s="139"/>
      <c r="K8" s="139"/>
      <c r="L8" s="139"/>
    </row>
    <row r="9" spans="1:12" s="15" customFormat="1" ht="18.75" customHeight="1" x14ac:dyDescent="0.15">
      <c r="G9" s="138" t="s">
        <v>50</v>
      </c>
      <c r="H9" s="138"/>
      <c r="I9" s="156" t="s">
        <v>111</v>
      </c>
      <c r="J9" s="156"/>
      <c r="K9" s="156"/>
      <c r="L9" s="156"/>
    </row>
    <row r="10" spans="1:12" s="15" customFormat="1" ht="18.75" customHeight="1" x14ac:dyDescent="0.15">
      <c r="G10" s="139"/>
      <c r="H10" s="139"/>
      <c r="I10" s="157"/>
      <c r="J10" s="157"/>
      <c r="K10" s="157"/>
      <c r="L10" s="157"/>
    </row>
    <row r="11" spans="1:12" s="15" customFormat="1" ht="18.75" customHeight="1" x14ac:dyDescent="0.15">
      <c r="G11" s="158" t="s">
        <v>49</v>
      </c>
      <c r="H11" s="158"/>
      <c r="I11" s="159" t="s">
        <v>112</v>
      </c>
      <c r="J11" s="159"/>
      <c r="K11" s="159"/>
      <c r="L11" s="159"/>
    </row>
    <row r="12" spans="1:12" s="15" customFormat="1" ht="18.75" customHeight="1" x14ac:dyDescent="0.15">
      <c r="G12" s="139"/>
      <c r="H12" s="139"/>
      <c r="I12" s="157"/>
      <c r="J12" s="157"/>
      <c r="K12" s="157"/>
      <c r="L12" s="157"/>
    </row>
    <row r="13" spans="1:12" s="15" customFormat="1" ht="18.75" customHeight="1" x14ac:dyDescent="0.15"/>
    <row r="14" spans="1:12" s="15" customFormat="1" ht="18.75" customHeight="1" x14ac:dyDescent="0.15">
      <c r="A14" s="155" t="s">
        <v>79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</row>
    <row r="15" spans="1:12" s="15" customFormat="1" ht="18.75" customHeight="1" x14ac:dyDescent="0.15">
      <c r="A15" s="155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</row>
    <row r="16" spans="1:12" s="15" customFormat="1" ht="18.75" customHeight="1" x14ac:dyDescent="0.15"/>
    <row r="17" spans="1:12" s="15" customFormat="1" ht="18.75" customHeight="1" x14ac:dyDescent="0.15">
      <c r="A17" s="154" t="s">
        <v>81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</row>
    <row r="18" spans="1:12" s="15" customFormat="1" ht="18.75" customHeight="1" x14ac:dyDescent="0.15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</row>
    <row r="19" spans="1:12" s="15" customFormat="1" ht="18.75" customHeight="1" x14ac:dyDescent="0.15">
      <c r="A19" s="17"/>
      <c r="B19" s="17"/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1:12" s="15" customFormat="1" ht="18.75" customHeight="1" x14ac:dyDescent="0.15">
      <c r="A20" s="17"/>
      <c r="B20" s="17"/>
      <c r="C20" s="57"/>
      <c r="D20" s="57"/>
      <c r="E20" s="57"/>
      <c r="F20" s="57"/>
      <c r="H20" s="57"/>
      <c r="I20" s="57"/>
      <c r="J20" s="57"/>
      <c r="K20" s="57"/>
      <c r="L20" s="57"/>
    </row>
    <row r="21" spans="1:12" s="15" customFormat="1" ht="18.75" customHeight="1" x14ac:dyDescent="0.15">
      <c r="A21" s="153" t="s">
        <v>80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</row>
    <row r="22" spans="1:12" s="15" customFormat="1" ht="18.75" customHeight="1" x14ac:dyDescent="0.15">
      <c r="A22" s="153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</row>
    <row r="23" spans="1:12" s="15" customFormat="1" ht="18.75" customHeight="1" x14ac:dyDescent="0.15">
      <c r="A23" s="56"/>
      <c r="B23" s="56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2" s="15" customFormat="1" ht="18.75" customHeight="1" x14ac:dyDescent="0.15">
      <c r="C24" s="138" t="s">
        <v>4</v>
      </c>
      <c r="D24" s="138"/>
      <c r="E24" s="138"/>
      <c r="F24" s="138"/>
      <c r="G24" s="138"/>
      <c r="H24" s="138"/>
      <c r="I24" s="138"/>
      <c r="J24" s="138"/>
      <c r="K24" s="138"/>
      <c r="L24" s="138"/>
    </row>
    <row r="25" spans="1:12" s="15" customFormat="1" ht="18.75" customHeight="1" x14ac:dyDescent="0.15">
      <c r="C25" s="138"/>
      <c r="D25" s="138"/>
      <c r="E25" s="138"/>
      <c r="F25" s="138"/>
      <c r="G25" s="138"/>
      <c r="H25" s="138"/>
      <c r="I25" s="138"/>
      <c r="J25" s="138"/>
      <c r="K25" s="138"/>
      <c r="L25" s="138"/>
    </row>
    <row r="26" spans="1:12" s="15" customFormat="1" ht="18.75" customHeight="1" x14ac:dyDescent="0.15"/>
    <row r="27" spans="1:12" s="15" customFormat="1" ht="18.75" customHeight="1" x14ac:dyDescent="0.15">
      <c r="F27" s="72" t="s">
        <v>93</v>
      </c>
      <c r="G27" s="140" t="s">
        <v>94</v>
      </c>
      <c r="H27" s="140"/>
      <c r="I27" s="140"/>
      <c r="J27" s="140"/>
      <c r="K27" s="140"/>
    </row>
    <row r="28" spans="1:12" s="15" customFormat="1" ht="18.75" customHeight="1" x14ac:dyDescent="0.15">
      <c r="C28" s="137" t="s">
        <v>95</v>
      </c>
      <c r="D28" s="137"/>
      <c r="E28" s="137"/>
      <c r="F28" s="141" t="s">
        <v>96</v>
      </c>
      <c r="G28" s="142" t="s">
        <v>97</v>
      </c>
      <c r="H28" s="142"/>
      <c r="I28" s="142"/>
      <c r="J28" s="142"/>
      <c r="K28" s="142"/>
    </row>
    <row r="29" spans="1:12" s="15" customFormat="1" ht="18.75" customHeight="1" x14ac:dyDescent="0.15">
      <c r="C29" s="137"/>
      <c r="D29" s="137"/>
      <c r="E29" s="137"/>
      <c r="F29" s="141"/>
      <c r="G29" s="142"/>
      <c r="H29" s="142"/>
      <c r="I29" s="142"/>
      <c r="J29" s="142"/>
      <c r="K29" s="142"/>
    </row>
    <row r="30" spans="1:12" s="15" customFormat="1" ht="18.75" customHeight="1" x14ac:dyDescent="0.15">
      <c r="C30" s="137"/>
      <c r="D30" s="137"/>
      <c r="E30" s="137"/>
      <c r="F30" s="141"/>
      <c r="G30" s="142" t="s">
        <v>98</v>
      </c>
      <c r="H30" s="142"/>
      <c r="I30" s="142"/>
      <c r="J30" s="142"/>
      <c r="K30" s="142"/>
    </row>
    <row r="31" spans="1:12" s="15" customFormat="1" ht="18.75" customHeight="1" x14ac:dyDescent="0.15">
      <c r="C31" s="137"/>
      <c r="D31" s="137"/>
      <c r="E31" s="137"/>
      <c r="F31" s="141"/>
      <c r="G31" s="142"/>
      <c r="H31" s="142"/>
      <c r="I31" s="142"/>
      <c r="J31" s="142"/>
      <c r="K31" s="142"/>
    </row>
    <row r="32" spans="1:12" s="15" customFormat="1" ht="18.75" customHeight="1" x14ac:dyDescent="0.15">
      <c r="C32" s="137"/>
      <c r="D32" s="137"/>
      <c r="E32" s="137"/>
      <c r="F32" s="141"/>
      <c r="G32" s="142" t="s">
        <v>99</v>
      </c>
      <c r="H32" s="142"/>
      <c r="I32" s="142"/>
      <c r="J32" s="142"/>
      <c r="K32" s="142"/>
    </row>
    <row r="33" spans="3:11" s="15" customFormat="1" ht="18.75" customHeight="1" x14ac:dyDescent="0.15">
      <c r="C33" s="137"/>
      <c r="D33" s="137"/>
      <c r="E33" s="137"/>
      <c r="F33" s="141"/>
      <c r="G33" s="142"/>
      <c r="H33" s="142"/>
      <c r="I33" s="142"/>
      <c r="J33" s="142"/>
      <c r="K33" s="142"/>
    </row>
    <row r="34" spans="3:11" s="15" customFormat="1" ht="18.75" customHeight="1" x14ac:dyDescent="0.15">
      <c r="C34" s="137"/>
      <c r="D34" s="137"/>
      <c r="E34" s="137"/>
      <c r="F34" s="143"/>
      <c r="G34" s="145" t="s">
        <v>100</v>
      </c>
      <c r="H34" s="146"/>
      <c r="I34" s="146"/>
      <c r="J34" s="146"/>
      <c r="K34" s="147"/>
    </row>
    <row r="35" spans="3:11" s="15" customFormat="1" ht="18.75" customHeight="1" x14ac:dyDescent="0.15">
      <c r="C35" s="137"/>
      <c r="D35" s="137"/>
      <c r="E35" s="137"/>
      <c r="F35" s="144"/>
      <c r="G35" s="148"/>
      <c r="H35" s="149"/>
      <c r="I35" s="149"/>
      <c r="J35" s="149"/>
      <c r="K35" s="150"/>
    </row>
    <row r="36" spans="3:11" s="15" customFormat="1" ht="18.75" customHeight="1" x14ac:dyDescent="0.15">
      <c r="C36" s="137"/>
      <c r="D36" s="137"/>
      <c r="E36" s="137"/>
      <c r="F36" s="141"/>
      <c r="G36" s="142" t="s">
        <v>101</v>
      </c>
      <c r="H36" s="142"/>
      <c r="I36" s="142"/>
      <c r="J36" s="142"/>
      <c r="K36" s="142"/>
    </row>
    <row r="37" spans="3:11" s="15" customFormat="1" ht="18.75" customHeight="1" x14ac:dyDescent="0.15">
      <c r="C37" s="137"/>
      <c r="D37" s="137"/>
      <c r="E37" s="137"/>
      <c r="F37" s="141"/>
      <c r="G37" s="142"/>
      <c r="H37" s="142"/>
      <c r="I37" s="142"/>
      <c r="J37" s="142"/>
      <c r="K37" s="142"/>
    </row>
    <row r="38" spans="3:11" s="15" customFormat="1" ht="18.75" customHeight="1" x14ac:dyDescent="0.15">
      <c r="F38" s="114" t="s">
        <v>102</v>
      </c>
      <c r="G38" s="114"/>
      <c r="H38" s="114"/>
      <c r="I38" s="114"/>
      <c r="J38" s="114"/>
      <c r="K38" s="114"/>
    </row>
    <row r="39" spans="3:11" s="15" customFormat="1" ht="18.75" customHeight="1" x14ac:dyDescent="0.15">
      <c r="F39" s="16"/>
      <c r="G39" s="16"/>
      <c r="H39" s="16"/>
      <c r="I39" s="16"/>
    </row>
    <row r="40" spans="3:11" s="15" customFormat="1" ht="18.75" customHeight="1" x14ac:dyDescent="0.15">
      <c r="C40" s="137" t="s">
        <v>103</v>
      </c>
      <c r="D40" s="137"/>
      <c r="E40" s="137"/>
      <c r="F40" s="160">
        <v>300000</v>
      </c>
      <c r="G40" s="160"/>
      <c r="H40" s="160"/>
      <c r="I40" s="160"/>
      <c r="J40" s="160"/>
      <c r="K40" s="139" t="s">
        <v>7</v>
      </c>
    </row>
    <row r="41" spans="3:11" s="15" customFormat="1" ht="18.75" customHeight="1" x14ac:dyDescent="0.15">
      <c r="C41" s="137"/>
      <c r="D41" s="137"/>
      <c r="E41" s="137"/>
      <c r="F41" s="160"/>
      <c r="G41" s="160"/>
      <c r="H41" s="160"/>
      <c r="I41" s="160"/>
      <c r="J41" s="160"/>
      <c r="K41" s="139"/>
    </row>
    <row r="42" spans="3:11" s="15" customFormat="1" ht="18.75" customHeight="1" x14ac:dyDescent="0.15">
      <c r="F42" s="16"/>
      <c r="G42" s="16"/>
      <c r="H42" s="16"/>
      <c r="I42" s="16"/>
    </row>
    <row r="43" spans="3:11" s="15" customFormat="1" ht="18.75" customHeight="1" x14ac:dyDescent="0.15">
      <c r="C43" s="137" t="s">
        <v>104</v>
      </c>
      <c r="D43" s="137"/>
      <c r="E43" s="137"/>
      <c r="F43" s="131" t="s">
        <v>58</v>
      </c>
      <c r="G43" s="131"/>
      <c r="H43" s="131"/>
      <c r="I43" s="131"/>
      <c r="J43" s="131"/>
      <c r="K43" s="131"/>
    </row>
    <row r="44" spans="3:11" s="15" customFormat="1" ht="18.75" customHeight="1" x14ac:dyDescent="0.15">
      <c r="C44" s="137"/>
      <c r="D44" s="137"/>
      <c r="E44" s="137"/>
      <c r="F44" s="131"/>
      <c r="G44" s="131"/>
      <c r="H44" s="131"/>
      <c r="I44" s="131"/>
      <c r="J44" s="131"/>
      <c r="K44" s="131"/>
    </row>
    <row r="45" spans="3:11" s="15" customFormat="1" ht="18.75" customHeight="1" x14ac:dyDescent="0.15">
      <c r="F45" s="16"/>
      <c r="G45" s="16"/>
      <c r="H45" s="16"/>
      <c r="I45" s="16"/>
    </row>
    <row r="46" spans="3:11" s="15" customFormat="1" ht="18.75" customHeight="1" x14ac:dyDescent="0.15">
      <c r="C46" s="137" t="s">
        <v>105</v>
      </c>
      <c r="D46" s="137"/>
      <c r="E46" s="137"/>
      <c r="F46" s="131" t="s">
        <v>58</v>
      </c>
      <c r="G46" s="131"/>
      <c r="H46" s="131"/>
      <c r="I46" s="131"/>
      <c r="J46" s="131"/>
      <c r="K46" s="131"/>
    </row>
    <row r="47" spans="3:11" s="15" customFormat="1" ht="18.75" customHeight="1" x14ac:dyDescent="0.15">
      <c r="C47" s="137"/>
      <c r="D47" s="137"/>
      <c r="E47" s="137"/>
      <c r="F47" s="131"/>
      <c r="G47" s="131"/>
      <c r="H47" s="131"/>
      <c r="I47" s="131"/>
      <c r="J47" s="131"/>
      <c r="K47" s="131"/>
    </row>
    <row r="48" spans="3:11" s="15" customFormat="1" ht="18.75" customHeight="1" x14ac:dyDescent="0.15">
      <c r="F48" s="16"/>
      <c r="G48" s="16"/>
      <c r="H48" s="16"/>
      <c r="I48" s="16"/>
    </row>
    <row r="49" spans="3:11" s="15" customFormat="1" ht="18.75" customHeight="1" x14ac:dyDescent="0.15">
      <c r="C49" s="137" t="s">
        <v>106</v>
      </c>
      <c r="D49" s="137"/>
      <c r="E49" s="137"/>
      <c r="F49" s="138" t="s">
        <v>33</v>
      </c>
      <c r="G49" s="138"/>
      <c r="H49" s="130" t="s">
        <v>113</v>
      </c>
      <c r="I49" s="130"/>
      <c r="J49" s="130"/>
      <c r="K49" s="130"/>
    </row>
    <row r="50" spans="3:11" s="15" customFormat="1" ht="18.75" customHeight="1" x14ac:dyDescent="0.15">
      <c r="C50" s="137"/>
      <c r="D50" s="137"/>
      <c r="E50" s="137"/>
      <c r="F50" s="139"/>
      <c r="G50" s="139"/>
      <c r="H50" s="131"/>
      <c r="I50" s="131"/>
      <c r="J50" s="131"/>
      <c r="K50" s="131"/>
    </row>
    <row r="51" spans="3:11" s="15" customFormat="1" ht="18.75" customHeight="1" x14ac:dyDescent="0.15">
      <c r="F51" s="135" t="s">
        <v>75</v>
      </c>
      <c r="G51" s="135"/>
      <c r="H51" s="134" t="s">
        <v>114</v>
      </c>
      <c r="I51" s="134"/>
      <c r="J51" s="134"/>
      <c r="K51" s="134"/>
    </row>
    <row r="52" spans="3:11" s="15" customFormat="1" ht="18.75" customHeight="1" x14ac:dyDescent="0.15">
      <c r="F52" s="136"/>
      <c r="G52" s="136"/>
      <c r="H52" s="131"/>
      <c r="I52" s="131"/>
      <c r="J52" s="131"/>
      <c r="K52" s="131"/>
    </row>
    <row r="53" spans="3:11" s="15" customFormat="1" ht="18.75" customHeight="1" x14ac:dyDescent="0.15"/>
    <row r="54" spans="3:11" s="15" customFormat="1" ht="18.75" customHeight="1" x14ac:dyDescent="0.15">
      <c r="C54" s="127" t="s">
        <v>107</v>
      </c>
      <c r="D54" s="127"/>
      <c r="E54" s="127"/>
      <c r="F54" s="128" t="s">
        <v>33</v>
      </c>
      <c r="G54" s="128"/>
      <c r="H54" s="130" t="s">
        <v>115</v>
      </c>
      <c r="I54" s="130"/>
      <c r="J54" s="130"/>
      <c r="K54" s="130"/>
    </row>
    <row r="55" spans="3:11" s="15" customFormat="1" ht="18.75" customHeight="1" x14ac:dyDescent="0.15">
      <c r="C55" s="127"/>
      <c r="D55" s="127"/>
      <c r="E55" s="127"/>
      <c r="F55" s="129"/>
      <c r="G55" s="129"/>
      <c r="H55" s="131"/>
      <c r="I55" s="131"/>
      <c r="J55" s="131"/>
      <c r="K55" s="131"/>
    </row>
    <row r="56" spans="3:11" s="15" customFormat="1" ht="18.75" customHeight="1" x14ac:dyDescent="0.15">
      <c r="F56" s="132" t="s">
        <v>75</v>
      </c>
      <c r="G56" s="132"/>
      <c r="H56" s="134" t="s">
        <v>114</v>
      </c>
      <c r="I56" s="134"/>
      <c r="J56" s="134"/>
      <c r="K56" s="134"/>
    </row>
    <row r="57" spans="3:11" s="15" customFormat="1" ht="18.75" customHeight="1" x14ac:dyDescent="0.15">
      <c r="F57" s="133"/>
      <c r="G57" s="133"/>
      <c r="H57" s="131"/>
      <c r="I57" s="131"/>
      <c r="J57" s="131"/>
      <c r="K57" s="131"/>
    </row>
    <row r="58" spans="3:11" ht="18.75" customHeight="1" x14ac:dyDescent="0.15">
      <c r="G58" s="14"/>
      <c r="H58" s="14"/>
      <c r="I58" s="14"/>
      <c r="J58" s="14"/>
    </row>
    <row r="59" spans="3:11" ht="18.75" customHeight="1" x14ac:dyDescent="0.15">
      <c r="G59" s="14"/>
      <c r="H59" s="14"/>
      <c r="I59" s="14"/>
      <c r="J59" s="14"/>
    </row>
    <row r="60" spans="3:11" ht="18.75" customHeight="1" x14ac:dyDescent="0.15">
      <c r="C60" s="115" t="s">
        <v>82</v>
      </c>
      <c r="D60" s="116"/>
      <c r="E60" s="119" t="s">
        <v>83</v>
      </c>
      <c r="F60" s="121" t="s">
        <v>84</v>
      </c>
      <c r="G60" s="122"/>
      <c r="H60" s="122"/>
      <c r="I60" s="122"/>
      <c r="J60" s="122"/>
      <c r="K60" s="123"/>
    </row>
    <row r="61" spans="3:11" ht="18.75" customHeight="1" x14ac:dyDescent="0.15">
      <c r="C61" s="117"/>
      <c r="D61" s="118"/>
      <c r="E61" s="120"/>
      <c r="F61" s="124"/>
      <c r="G61" s="125"/>
      <c r="H61" s="125"/>
      <c r="I61" s="125"/>
      <c r="J61" s="125"/>
      <c r="K61" s="126"/>
    </row>
  </sheetData>
  <mergeCells count="45">
    <mergeCell ref="C40:E41"/>
    <mergeCell ref="C43:E44"/>
    <mergeCell ref="F40:J41"/>
    <mergeCell ref="K40:K41"/>
    <mergeCell ref="F43:K44"/>
    <mergeCell ref="C24:L25"/>
    <mergeCell ref="I2:L2"/>
    <mergeCell ref="A4:F5"/>
    <mergeCell ref="A21:L22"/>
    <mergeCell ref="A17:L18"/>
    <mergeCell ref="A14:L15"/>
    <mergeCell ref="G7:H8"/>
    <mergeCell ref="I7:L8"/>
    <mergeCell ref="G9:H10"/>
    <mergeCell ref="I9:L10"/>
    <mergeCell ref="G11:H12"/>
    <mergeCell ref="I11:L12"/>
    <mergeCell ref="G27:K27"/>
    <mergeCell ref="C28:E37"/>
    <mergeCell ref="F28:F29"/>
    <mergeCell ref="G28:K29"/>
    <mergeCell ref="F30:F31"/>
    <mergeCell ref="G30:K31"/>
    <mergeCell ref="F32:F33"/>
    <mergeCell ref="G32:K33"/>
    <mergeCell ref="F34:F35"/>
    <mergeCell ref="G34:K35"/>
    <mergeCell ref="F36:F37"/>
    <mergeCell ref="G36:K37"/>
    <mergeCell ref="F38:K38"/>
    <mergeCell ref="C60:D61"/>
    <mergeCell ref="E60:E61"/>
    <mergeCell ref="F60:K61"/>
    <mergeCell ref="C54:E55"/>
    <mergeCell ref="F54:G55"/>
    <mergeCell ref="H54:K55"/>
    <mergeCell ref="F56:G57"/>
    <mergeCell ref="H56:K57"/>
    <mergeCell ref="F51:G52"/>
    <mergeCell ref="H51:K52"/>
    <mergeCell ref="C46:E47"/>
    <mergeCell ref="F46:K47"/>
    <mergeCell ref="C49:E50"/>
    <mergeCell ref="F49:G50"/>
    <mergeCell ref="H49:K50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1" orientation="portrait" r:id="rId1"/>
  <headerFooter alignWithMargins="0">
    <oddHeader>&amp;L&amp;12【様式３-１】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C43"/>
  <sheetViews>
    <sheetView view="pageBreakPreview" topLeftCell="A19" zoomScale="85" zoomScaleNormal="75" zoomScaleSheetLayoutView="85" workbookViewId="0">
      <selection activeCell="F18" sqref="F18:AC42"/>
    </sheetView>
  </sheetViews>
  <sheetFormatPr defaultColWidth="3.875" defaultRowHeight="22.5" customHeight="1" x14ac:dyDescent="0.15"/>
  <cols>
    <col min="1" max="16384" width="3.875" style="19"/>
  </cols>
  <sheetData>
    <row r="2" spans="1:29" ht="22.5" customHeight="1" thickBot="1" x14ac:dyDescent="0.2">
      <c r="A2" s="197" t="s">
        <v>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</row>
    <row r="3" spans="1:29" ht="22.5" customHeight="1" x14ac:dyDescent="0.15">
      <c r="W3" s="212" t="s">
        <v>51</v>
      </c>
      <c r="X3" s="213"/>
      <c r="Y3" s="198">
        <v>1</v>
      </c>
      <c r="Z3" s="198"/>
      <c r="AA3" s="198"/>
      <c r="AB3" s="198"/>
      <c r="AC3" s="199"/>
    </row>
    <row r="4" spans="1:29" ht="22.5" customHeight="1" thickBot="1" x14ac:dyDescent="0.2">
      <c r="A4" s="161" t="s">
        <v>116</v>
      </c>
      <c r="B4" s="161"/>
      <c r="C4" s="161"/>
      <c r="D4" s="161"/>
      <c r="E4" s="161"/>
      <c r="F4" s="161"/>
      <c r="G4" s="161"/>
      <c r="H4" s="161"/>
      <c r="I4" s="161"/>
      <c r="J4" s="16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14"/>
      <c r="X4" s="215"/>
      <c r="Y4" s="200"/>
      <c r="Z4" s="200"/>
      <c r="AA4" s="200"/>
      <c r="AB4" s="200"/>
      <c r="AC4" s="201"/>
    </row>
    <row r="5" spans="1:29" ht="22.5" customHeight="1" x14ac:dyDescent="0.15">
      <c r="A5" s="235" t="s">
        <v>10</v>
      </c>
      <c r="B5" s="236"/>
      <c r="C5" s="236"/>
      <c r="D5" s="236"/>
      <c r="E5" s="237"/>
      <c r="F5" s="165" t="s">
        <v>117</v>
      </c>
      <c r="G5" s="166"/>
      <c r="H5" s="166"/>
      <c r="I5" s="166"/>
      <c r="J5" s="166"/>
      <c r="K5" s="166"/>
      <c r="L5" s="166"/>
      <c r="M5" s="166"/>
      <c r="N5" s="169" t="s">
        <v>40</v>
      </c>
      <c r="O5" s="169"/>
      <c r="P5" s="166" t="s">
        <v>118</v>
      </c>
      <c r="Q5" s="166"/>
      <c r="R5" s="166"/>
      <c r="S5" s="166"/>
      <c r="T5" s="166"/>
      <c r="U5" s="166"/>
      <c r="V5" s="166"/>
      <c r="W5" s="171"/>
      <c r="X5" s="173">
        <v>1</v>
      </c>
      <c r="Y5" s="173"/>
      <c r="Z5" s="175" t="s">
        <v>55</v>
      </c>
      <c r="AA5" s="173">
        <v>2</v>
      </c>
      <c r="AB5" s="173"/>
      <c r="AC5" s="177" t="s">
        <v>56</v>
      </c>
    </row>
    <row r="6" spans="1:29" ht="22.5" customHeight="1" x14ac:dyDescent="0.15">
      <c r="A6" s="187"/>
      <c r="B6" s="188"/>
      <c r="C6" s="188"/>
      <c r="D6" s="188"/>
      <c r="E6" s="189"/>
      <c r="F6" s="167"/>
      <c r="G6" s="168"/>
      <c r="H6" s="168"/>
      <c r="I6" s="168"/>
      <c r="J6" s="168"/>
      <c r="K6" s="168"/>
      <c r="L6" s="168"/>
      <c r="M6" s="168"/>
      <c r="N6" s="170"/>
      <c r="O6" s="170"/>
      <c r="P6" s="168"/>
      <c r="Q6" s="168"/>
      <c r="R6" s="168"/>
      <c r="S6" s="168"/>
      <c r="T6" s="168"/>
      <c r="U6" s="168"/>
      <c r="V6" s="168"/>
      <c r="W6" s="172"/>
      <c r="X6" s="174"/>
      <c r="Y6" s="174"/>
      <c r="Z6" s="176"/>
      <c r="AA6" s="174"/>
      <c r="AB6" s="174"/>
      <c r="AC6" s="178"/>
    </row>
    <row r="7" spans="1:29" ht="22.5" customHeight="1" x14ac:dyDescent="0.15">
      <c r="A7" s="184" t="s">
        <v>60</v>
      </c>
      <c r="B7" s="185"/>
      <c r="C7" s="185"/>
      <c r="D7" s="185"/>
      <c r="E7" s="186"/>
      <c r="F7" s="179" t="s">
        <v>11</v>
      </c>
      <c r="G7" s="180"/>
      <c r="H7" s="180"/>
      <c r="I7" s="181"/>
      <c r="J7" s="206" t="s">
        <v>119</v>
      </c>
      <c r="K7" s="202"/>
      <c r="L7" s="202"/>
      <c r="M7" s="202"/>
      <c r="N7" s="202"/>
      <c r="O7" s="207"/>
      <c r="P7" s="210" t="s">
        <v>13</v>
      </c>
      <c r="Q7" s="180"/>
      <c r="R7" s="180"/>
      <c r="S7" s="181"/>
      <c r="T7" s="206" t="s">
        <v>120</v>
      </c>
      <c r="U7" s="202"/>
      <c r="V7" s="202"/>
      <c r="W7" s="202"/>
      <c r="X7" s="202"/>
      <c r="Y7" s="202"/>
      <c r="Z7" s="202"/>
      <c r="AA7" s="202"/>
      <c r="AB7" s="202"/>
      <c r="AC7" s="203"/>
    </row>
    <row r="8" spans="1:29" ht="22.5" customHeight="1" x14ac:dyDescent="0.15">
      <c r="A8" s="187"/>
      <c r="B8" s="188"/>
      <c r="C8" s="188"/>
      <c r="D8" s="188"/>
      <c r="E8" s="189"/>
      <c r="F8" s="182"/>
      <c r="G8" s="170"/>
      <c r="H8" s="170"/>
      <c r="I8" s="183"/>
      <c r="J8" s="208"/>
      <c r="K8" s="204"/>
      <c r="L8" s="204"/>
      <c r="M8" s="204"/>
      <c r="N8" s="204"/>
      <c r="O8" s="209"/>
      <c r="P8" s="211"/>
      <c r="Q8" s="170"/>
      <c r="R8" s="170"/>
      <c r="S8" s="183"/>
      <c r="T8" s="208"/>
      <c r="U8" s="204"/>
      <c r="V8" s="204"/>
      <c r="W8" s="204"/>
      <c r="X8" s="204"/>
      <c r="Y8" s="204"/>
      <c r="Z8" s="204"/>
      <c r="AA8" s="204"/>
      <c r="AB8" s="204"/>
      <c r="AC8" s="205"/>
    </row>
    <row r="9" spans="1:29" ht="22.5" customHeight="1" x14ac:dyDescent="0.15">
      <c r="A9" s="184" t="s">
        <v>14</v>
      </c>
      <c r="B9" s="185"/>
      <c r="C9" s="185"/>
      <c r="D9" s="185"/>
      <c r="E9" s="186"/>
      <c r="F9" s="179" t="s">
        <v>47</v>
      </c>
      <c r="G9" s="180"/>
      <c r="H9" s="180"/>
      <c r="I9" s="181"/>
      <c r="J9" s="206" t="s">
        <v>121</v>
      </c>
      <c r="K9" s="202"/>
      <c r="L9" s="202"/>
      <c r="M9" s="202"/>
      <c r="N9" s="202"/>
      <c r="O9" s="207"/>
      <c r="P9" s="210" t="s">
        <v>13</v>
      </c>
      <c r="Q9" s="180"/>
      <c r="R9" s="180"/>
      <c r="S9" s="181"/>
      <c r="T9" s="202" t="s">
        <v>122</v>
      </c>
      <c r="U9" s="202"/>
      <c r="V9" s="202"/>
      <c r="W9" s="202"/>
      <c r="X9" s="202"/>
      <c r="Y9" s="202"/>
      <c r="Z9" s="202"/>
      <c r="AA9" s="202"/>
      <c r="AB9" s="202"/>
      <c r="AC9" s="203"/>
    </row>
    <row r="10" spans="1:29" ht="22.5" customHeight="1" x14ac:dyDescent="0.15">
      <c r="A10" s="187"/>
      <c r="B10" s="188"/>
      <c r="C10" s="188"/>
      <c r="D10" s="188"/>
      <c r="E10" s="189"/>
      <c r="F10" s="182"/>
      <c r="G10" s="170"/>
      <c r="H10" s="170"/>
      <c r="I10" s="183"/>
      <c r="J10" s="208"/>
      <c r="K10" s="204"/>
      <c r="L10" s="204"/>
      <c r="M10" s="204"/>
      <c r="N10" s="204"/>
      <c r="O10" s="209"/>
      <c r="P10" s="211"/>
      <c r="Q10" s="170"/>
      <c r="R10" s="170"/>
      <c r="S10" s="183"/>
      <c r="T10" s="204"/>
      <c r="U10" s="204"/>
      <c r="V10" s="204"/>
      <c r="W10" s="204"/>
      <c r="X10" s="204"/>
      <c r="Y10" s="204"/>
      <c r="Z10" s="204"/>
      <c r="AA10" s="204"/>
      <c r="AB10" s="204"/>
      <c r="AC10" s="205"/>
    </row>
    <row r="11" spans="1:29" ht="22.5" customHeight="1" x14ac:dyDescent="0.15">
      <c r="A11" s="184" t="s">
        <v>15</v>
      </c>
      <c r="B11" s="185"/>
      <c r="C11" s="185"/>
      <c r="D11" s="185"/>
      <c r="E11" s="186"/>
      <c r="F11" s="193" t="s">
        <v>57</v>
      </c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238"/>
    </row>
    <row r="12" spans="1:29" ht="22.5" customHeight="1" x14ac:dyDescent="0.15">
      <c r="A12" s="187"/>
      <c r="B12" s="188"/>
      <c r="C12" s="188"/>
      <c r="D12" s="188"/>
      <c r="E12" s="189"/>
      <c r="F12" s="195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239"/>
    </row>
    <row r="13" spans="1:29" ht="22.5" customHeight="1" x14ac:dyDescent="0.15">
      <c r="A13" s="184" t="s">
        <v>26</v>
      </c>
      <c r="B13" s="185"/>
      <c r="C13" s="185"/>
      <c r="D13" s="185"/>
      <c r="E13" s="186"/>
      <c r="F13" s="193" t="s">
        <v>123</v>
      </c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238"/>
    </row>
    <row r="14" spans="1:29" ht="22.5" customHeight="1" x14ac:dyDescent="0.15">
      <c r="A14" s="187"/>
      <c r="B14" s="188"/>
      <c r="C14" s="188"/>
      <c r="D14" s="188"/>
      <c r="E14" s="189"/>
      <c r="F14" s="195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239"/>
    </row>
    <row r="15" spans="1:29" ht="22.5" customHeight="1" x14ac:dyDescent="0.15">
      <c r="A15" s="184" t="s">
        <v>2</v>
      </c>
      <c r="B15" s="185"/>
      <c r="C15" s="185"/>
      <c r="D15" s="185"/>
      <c r="E15" s="186"/>
      <c r="F15" s="231" t="s">
        <v>5</v>
      </c>
      <c r="G15" s="231"/>
      <c r="H15" s="231"/>
      <c r="I15" s="232"/>
      <c r="J15" s="233" t="s">
        <v>17</v>
      </c>
      <c r="K15" s="231"/>
      <c r="L15" s="231"/>
      <c r="M15" s="232"/>
      <c r="N15" s="233" t="s">
        <v>1</v>
      </c>
      <c r="O15" s="231"/>
      <c r="P15" s="231"/>
      <c r="Q15" s="232"/>
      <c r="R15" s="233" t="s">
        <v>3</v>
      </c>
      <c r="S15" s="231"/>
      <c r="T15" s="231"/>
      <c r="U15" s="232"/>
      <c r="V15" s="233" t="s">
        <v>16</v>
      </c>
      <c r="W15" s="231"/>
      <c r="X15" s="231"/>
      <c r="Y15" s="232"/>
      <c r="Z15" s="233" t="s">
        <v>48</v>
      </c>
      <c r="AA15" s="231"/>
      <c r="AB15" s="231"/>
      <c r="AC15" s="234"/>
    </row>
    <row r="16" spans="1:29" ht="22.5" customHeight="1" x14ac:dyDescent="0.15">
      <c r="A16" s="190"/>
      <c r="B16" s="191"/>
      <c r="C16" s="191"/>
      <c r="D16" s="191"/>
      <c r="E16" s="192"/>
      <c r="F16" s="193">
        <v>8</v>
      </c>
      <c r="G16" s="194"/>
      <c r="H16" s="194"/>
      <c r="I16" s="181" t="s">
        <v>28</v>
      </c>
      <c r="J16" s="194"/>
      <c r="K16" s="194"/>
      <c r="L16" s="194"/>
      <c r="M16" s="181" t="s">
        <v>28</v>
      </c>
      <c r="N16" s="194"/>
      <c r="O16" s="194"/>
      <c r="P16" s="194"/>
      <c r="Q16" s="181" t="s">
        <v>28</v>
      </c>
      <c r="R16" s="194"/>
      <c r="S16" s="194"/>
      <c r="T16" s="194"/>
      <c r="U16" s="181" t="s">
        <v>28</v>
      </c>
      <c r="V16" s="194"/>
      <c r="W16" s="194"/>
      <c r="X16" s="194"/>
      <c r="Y16" s="181" t="s">
        <v>28</v>
      </c>
      <c r="Z16" s="194"/>
      <c r="AA16" s="194"/>
      <c r="AB16" s="194"/>
      <c r="AC16" s="163" t="s">
        <v>28</v>
      </c>
    </row>
    <row r="17" spans="1:29" ht="22.5" customHeight="1" x14ac:dyDescent="0.15">
      <c r="A17" s="187"/>
      <c r="B17" s="188"/>
      <c r="C17" s="188"/>
      <c r="D17" s="188"/>
      <c r="E17" s="189"/>
      <c r="F17" s="195"/>
      <c r="G17" s="196"/>
      <c r="H17" s="196"/>
      <c r="I17" s="183"/>
      <c r="J17" s="196"/>
      <c r="K17" s="196"/>
      <c r="L17" s="196"/>
      <c r="M17" s="183"/>
      <c r="N17" s="196"/>
      <c r="O17" s="196"/>
      <c r="P17" s="196"/>
      <c r="Q17" s="183"/>
      <c r="R17" s="196"/>
      <c r="S17" s="196"/>
      <c r="T17" s="196"/>
      <c r="U17" s="183"/>
      <c r="V17" s="196"/>
      <c r="W17" s="196"/>
      <c r="X17" s="196"/>
      <c r="Y17" s="183"/>
      <c r="Z17" s="196"/>
      <c r="AA17" s="196"/>
      <c r="AB17" s="196"/>
      <c r="AC17" s="164"/>
    </row>
    <row r="18" spans="1:29" ht="22.5" customHeight="1" x14ac:dyDescent="0.15">
      <c r="A18" s="216" t="s">
        <v>6</v>
      </c>
      <c r="B18" s="217"/>
      <c r="C18" s="217"/>
      <c r="D18" s="217"/>
      <c r="E18" s="218"/>
      <c r="F18" s="225" t="s">
        <v>124</v>
      </c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25"/>
      <c r="Z18" s="225"/>
      <c r="AA18" s="225"/>
      <c r="AB18" s="225"/>
      <c r="AC18" s="226"/>
    </row>
    <row r="19" spans="1:29" ht="22.5" customHeight="1" x14ac:dyDescent="0.15">
      <c r="A19" s="219"/>
      <c r="B19" s="220"/>
      <c r="C19" s="220"/>
      <c r="D19" s="220"/>
      <c r="E19" s="221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8"/>
    </row>
    <row r="20" spans="1:29" ht="22.5" customHeight="1" x14ac:dyDescent="0.15">
      <c r="A20" s="219"/>
      <c r="B20" s="220"/>
      <c r="C20" s="220"/>
      <c r="D20" s="220"/>
      <c r="E20" s="221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8"/>
    </row>
    <row r="21" spans="1:29" ht="22.5" customHeight="1" x14ac:dyDescent="0.15">
      <c r="A21" s="219"/>
      <c r="B21" s="220"/>
      <c r="C21" s="220"/>
      <c r="D21" s="220"/>
      <c r="E21" s="221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8"/>
    </row>
    <row r="22" spans="1:29" ht="22.5" customHeight="1" x14ac:dyDescent="0.15">
      <c r="A22" s="219"/>
      <c r="B22" s="220"/>
      <c r="C22" s="220"/>
      <c r="D22" s="220"/>
      <c r="E22" s="221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8"/>
    </row>
    <row r="23" spans="1:29" ht="22.5" customHeight="1" x14ac:dyDescent="0.15">
      <c r="A23" s="219"/>
      <c r="B23" s="220"/>
      <c r="C23" s="220"/>
      <c r="D23" s="220"/>
      <c r="E23" s="221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8"/>
    </row>
    <row r="24" spans="1:29" ht="22.5" customHeight="1" x14ac:dyDescent="0.15">
      <c r="A24" s="219"/>
      <c r="B24" s="220"/>
      <c r="C24" s="220"/>
      <c r="D24" s="220"/>
      <c r="E24" s="221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8"/>
    </row>
    <row r="25" spans="1:29" ht="22.5" customHeight="1" x14ac:dyDescent="0.15">
      <c r="A25" s="219"/>
      <c r="B25" s="220"/>
      <c r="C25" s="220"/>
      <c r="D25" s="220"/>
      <c r="E25" s="221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8"/>
    </row>
    <row r="26" spans="1:29" ht="22.5" customHeight="1" x14ac:dyDescent="0.15">
      <c r="A26" s="219"/>
      <c r="B26" s="220"/>
      <c r="C26" s="220"/>
      <c r="D26" s="220"/>
      <c r="E26" s="221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8"/>
    </row>
    <row r="27" spans="1:29" ht="22.5" customHeight="1" x14ac:dyDescent="0.15">
      <c r="A27" s="219"/>
      <c r="B27" s="220"/>
      <c r="C27" s="220"/>
      <c r="D27" s="220"/>
      <c r="E27" s="221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7"/>
      <c r="AB27" s="227"/>
      <c r="AC27" s="228"/>
    </row>
    <row r="28" spans="1:29" ht="22.5" customHeight="1" x14ac:dyDescent="0.15">
      <c r="A28" s="219"/>
      <c r="B28" s="220"/>
      <c r="C28" s="220"/>
      <c r="D28" s="220"/>
      <c r="E28" s="221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8"/>
    </row>
    <row r="29" spans="1:29" ht="22.5" customHeight="1" x14ac:dyDescent="0.15">
      <c r="A29" s="219"/>
      <c r="B29" s="220"/>
      <c r="C29" s="220"/>
      <c r="D29" s="220"/>
      <c r="E29" s="221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8"/>
    </row>
    <row r="30" spans="1:29" ht="22.5" customHeight="1" x14ac:dyDescent="0.15">
      <c r="A30" s="219"/>
      <c r="B30" s="220"/>
      <c r="C30" s="220"/>
      <c r="D30" s="220"/>
      <c r="E30" s="221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8"/>
    </row>
    <row r="31" spans="1:29" ht="22.5" customHeight="1" x14ac:dyDescent="0.15">
      <c r="A31" s="219"/>
      <c r="B31" s="220"/>
      <c r="C31" s="220"/>
      <c r="D31" s="220"/>
      <c r="E31" s="221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8"/>
    </row>
    <row r="32" spans="1:29" ht="22.5" customHeight="1" x14ac:dyDescent="0.15">
      <c r="A32" s="219"/>
      <c r="B32" s="220"/>
      <c r="C32" s="220"/>
      <c r="D32" s="220"/>
      <c r="E32" s="221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8"/>
    </row>
    <row r="33" spans="1:29" ht="22.5" customHeight="1" x14ac:dyDescent="0.15">
      <c r="A33" s="219"/>
      <c r="B33" s="220"/>
      <c r="C33" s="220"/>
      <c r="D33" s="220"/>
      <c r="E33" s="221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8"/>
    </row>
    <row r="34" spans="1:29" ht="22.5" customHeight="1" x14ac:dyDescent="0.15">
      <c r="A34" s="219"/>
      <c r="B34" s="220"/>
      <c r="C34" s="220"/>
      <c r="D34" s="220"/>
      <c r="E34" s="221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8"/>
    </row>
    <row r="35" spans="1:29" ht="22.5" customHeight="1" x14ac:dyDescent="0.15">
      <c r="A35" s="219"/>
      <c r="B35" s="220"/>
      <c r="C35" s="220"/>
      <c r="D35" s="220"/>
      <c r="E35" s="221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8"/>
    </row>
    <row r="36" spans="1:29" ht="22.5" customHeight="1" x14ac:dyDescent="0.15">
      <c r="A36" s="219"/>
      <c r="B36" s="220"/>
      <c r="C36" s="220"/>
      <c r="D36" s="220"/>
      <c r="E36" s="221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8"/>
    </row>
    <row r="37" spans="1:29" ht="22.5" customHeight="1" x14ac:dyDescent="0.15">
      <c r="A37" s="219"/>
      <c r="B37" s="220"/>
      <c r="C37" s="220"/>
      <c r="D37" s="220"/>
      <c r="E37" s="221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8"/>
    </row>
    <row r="38" spans="1:29" ht="22.5" customHeight="1" x14ac:dyDescent="0.15">
      <c r="A38" s="219"/>
      <c r="B38" s="220"/>
      <c r="C38" s="220"/>
      <c r="D38" s="220"/>
      <c r="E38" s="221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8"/>
    </row>
    <row r="39" spans="1:29" ht="22.5" customHeight="1" x14ac:dyDescent="0.15">
      <c r="A39" s="219"/>
      <c r="B39" s="220"/>
      <c r="C39" s="220"/>
      <c r="D39" s="220"/>
      <c r="E39" s="221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8"/>
    </row>
    <row r="40" spans="1:29" ht="22.5" customHeight="1" x14ac:dyDescent="0.15">
      <c r="A40" s="219"/>
      <c r="B40" s="220"/>
      <c r="C40" s="220"/>
      <c r="D40" s="220"/>
      <c r="E40" s="221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8"/>
    </row>
    <row r="41" spans="1:29" ht="22.5" customHeight="1" x14ac:dyDescent="0.15">
      <c r="A41" s="219"/>
      <c r="B41" s="220"/>
      <c r="C41" s="220"/>
      <c r="D41" s="220"/>
      <c r="E41" s="221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227"/>
      <c r="AB41" s="227"/>
      <c r="AC41" s="228"/>
    </row>
    <row r="42" spans="1:29" ht="22.5" customHeight="1" thickBot="1" x14ac:dyDescent="0.2">
      <c r="A42" s="222"/>
      <c r="B42" s="223"/>
      <c r="C42" s="223"/>
      <c r="D42" s="223"/>
      <c r="E42" s="224"/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30"/>
    </row>
    <row r="43" spans="1:29" ht="22.5" customHeight="1" x14ac:dyDescent="0.15">
      <c r="A43" s="162" t="s">
        <v>59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</row>
  </sheetData>
  <mergeCells count="48">
    <mergeCell ref="W3:X4"/>
    <mergeCell ref="A18:E42"/>
    <mergeCell ref="F18:AC42"/>
    <mergeCell ref="F15:I15"/>
    <mergeCell ref="J15:M15"/>
    <mergeCell ref="N15:Q15"/>
    <mergeCell ref="R15:U15"/>
    <mergeCell ref="V15:Y15"/>
    <mergeCell ref="Z15:AC15"/>
    <mergeCell ref="A5:E6"/>
    <mergeCell ref="A7:E8"/>
    <mergeCell ref="A9:E10"/>
    <mergeCell ref="J9:O10"/>
    <mergeCell ref="P9:S10"/>
    <mergeCell ref="F11:AC12"/>
    <mergeCell ref="F13:AC14"/>
    <mergeCell ref="A2:AC2"/>
    <mergeCell ref="Y3:AC4"/>
    <mergeCell ref="T9:AC10"/>
    <mergeCell ref="R16:T17"/>
    <mergeCell ref="U16:U17"/>
    <mergeCell ref="V16:X17"/>
    <mergeCell ref="Y16:Y17"/>
    <mergeCell ref="Z16:AB17"/>
    <mergeCell ref="J7:O8"/>
    <mergeCell ref="P7:S8"/>
    <mergeCell ref="T7:AC8"/>
    <mergeCell ref="F9:I10"/>
    <mergeCell ref="J16:L17"/>
    <mergeCell ref="M16:M17"/>
    <mergeCell ref="N16:P17"/>
    <mergeCell ref="Q16:Q17"/>
    <mergeCell ref="A4:J4"/>
    <mergeCell ref="A43:AC43"/>
    <mergeCell ref="AC16:AC17"/>
    <mergeCell ref="F5:M6"/>
    <mergeCell ref="N5:O6"/>
    <mergeCell ref="P5:W6"/>
    <mergeCell ref="X5:Y6"/>
    <mergeCell ref="Z5:Z6"/>
    <mergeCell ref="AA5:AB6"/>
    <mergeCell ref="AC5:AC6"/>
    <mergeCell ref="F7:I8"/>
    <mergeCell ref="A11:E12"/>
    <mergeCell ref="A13:E14"/>
    <mergeCell ref="A15:E17"/>
    <mergeCell ref="F16:H17"/>
    <mergeCell ref="I16:I17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&amp;L&amp;12【様式３-２】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14C7C-FE6F-455D-99D5-299326A97600}">
  <dimension ref="A1:AP83"/>
  <sheetViews>
    <sheetView tabSelected="1" view="pageBreakPreview" topLeftCell="A31" zoomScale="70" zoomScaleNormal="40" zoomScaleSheetLayoutView="70" workbookViewId="0">
      <selection activeCell="B41" sqref="B41:E41"/>
    </sheetView>
  </sheetViews>
  <sheetFormatPr defaultRowHeight="13.5" x14ac:dyDescent="0.15"/>
  <cols>
    <col min="1" max="1" width="5.625" style="87" bestFit="1" customWidth="1"/>
    <col min="2" max="2" width="11.25" style="87" bestFit="1" customWidth="1"/>
    <col min="3" max="3" width="3.875" style="13" bestFit="1" customWidth="1"/>
    <col min="4" max="4" width="11.25" style="87" customWidth="1"/>
    <col min="5" max="5" width="3.75" style="13" customWidth="1"/>
    <col min="6" max="6" width="11.25" style="87" customWidth="1"/>
    <col min="7" max="7" width="3.75" style="13" customWidth="1"/>
    <col min="8" max="8" width="2" style="87" customWidth="1"/>
    <col min="9" max="9" width="5.625" style="87" bestFit="1" customWidth="1"/>
    <col min="10" max="10" width="3.125" style="87" bestFit="1" customWidth="1"/>
    <col min="11" max="11" width="3.5" style="13" bestFit="1" customWidth="1"/>
    <col min="12" max="12" width="9.75" style="87" bestFit="1" customWidth="1"/>
    <col min="13" max="13" width="4.625" style="13" customWidth="1"/>
    <col min="14" max="17" width="3.75" style="13" customWidth="1"/>
    <col min="18" max="18" width="3.125" style="87" bestFit="1" customWidth="1"/>
    <col min="19" max="19" width="15" style="13" customWidth="1"/>
    <col min="20" max="20" width="3.75" style="87" bestFit="1" customWidth="1"/>
    <col min="21" max="21" width="5.25" style="13" bestFit="1" customWidth="1"/>
    <col min="22" max="22" width="3.75" style="13" bestFit="1" customWidth="1"/>
    <col min="23" max="23" width="8.75" style="13" customWidth="1"/>
    <col min="24" max="26" width="3.75" style="13" customWidth="1"/>
    <col min="27" max="27" width="3.375" style="87" bestFit="1" customWidth="1"/>
    <col min="28" max="28" width="3.75" style="87" customWidth="1"/>
    <col min="29" max="29" width="8.75" style="87" customWidth="1"/>
    <col min="30" max="30" width="5.625" style="87" bestFit="1" customWidth="1"/>
    <col min="31" max="32" width="3.75" style="87" customWidth="1"/>
    <col min="33" max="33" width="5.25" style="88" bestFit="1" customWidth="1"/>
    <col min="34" max="34" width="11.875" style="87" customWidth="1"/>
    <col min="35" max="35" width="3.875" style="87" bestFit="1" customWidth="1"/>
    <col min="36" max="36" width="12.5" style="87" customWidth="1"/>
    <col min="37" max="37" width="3.75" style="87" bestFit="1" customWidth="1"/>
    <col min="38" max="38" width="12.5" style="87" customWidth="1"/>
    <col min="39" max="39" width="3.75" style="87" customWidth="1"/>
    <col min="40" max="40" width="9" style="87" bestFit="1" customWidth="1"/>
    <col min="41" max="16384" width="9" style="87"/>
  </cols>
  <sheetData>
    <row r="1" spans="1:39" ht="18.75" customHeight="1" x14ac:dyDescent="0.15">
      <c r="A1" s="86"/>
      <c r="B1" s="86"/>
    </row>
    <row r="2" spans="1:39" ht="32.25" customHeight="1" x14ac:dyDescent="0.15">
      <c r="A2" s="348" t="s">
        <v>64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  <c r="AJ2" s="348"/>
      <c r="AK2" s="348"/>
      <c r="AL2" s="348"/>
      <c r="AM2" s="348"/>
    </row>
    <row r="3" spans="1:39" ht="27" customHeight="1" x14ac:dyDescent="0.15">
      <c r="A3" s="349" t="s">
        <v>127</v>
      </c>
      <c r="B3" s="349"/>
      <c r="D3" s="88"/>
      <c r="F3" s="88"/>
      <c r="H3" s="88"/>
      <c r="I3" s="349" t="s">
        <v>8</v>
      </c>
      <c r="J3" s="349"/>
      <c r="K3" s="349"/>
      <c r="L3" s="349"/>
      <c r="R3" s="88"/>
      <c r="T3" s="88"/>
      <c r="AA3" s="88"/>
      <c r="AB3" s="88"/>
      <c r="AC3" s="88"/>
      <c r="AD3" s="88"/>
      <c r="AE3" s="88"/>
      <c r="AF3" s="88"/>
      <c r="AH3" s="88"/>
      <c r="AI3" s="88"/>
      <c r="AJ3" s="88"/>
      <c r="AK3" s="88"/>
      <c r="AL3" s="88"/>
      <c r="AM3" s="88"/>
    </row>
    <row r="4" spans="1:39" ht="19.5" customHeight="1" x14ac:dyDescent="0.15">
      <c r="A4" s="350" t="s">
        <v>53</v>
      </c>
      <c r="B4" s="353" t="s">
        <v>31</v>
      </c>
      <c r="C4" s="354"/>
      <c r="D4" s="353" t="s">
        <v>128</v>
      </c>
      <c r="E4" s="354"/>
      <c r="F4" s="353" t="s">
        <v>37</v>
      </c>
      <c r="G4" s="354"/>
      <c r="H4" s="74"/>
      <c r="I4" s="350" t="s">
        <v>53</v>
      </c>
      <c r="J4" s="361" t="s">
        <v>18</v>
      </c>
      <c r="K4" s="362"/>
      <c r="L4" s="362"/>
      <c r="M4" s="362"/>
      <c r="N4" s="362"/>
      <c r="O4" s="362"/>
      <c r="P4" s="362"/>
      <c r="Q4" s="363"/>
      <c r="R4" s="361" t="s">
        <v>12</v>
      </c>
      <c r="S4" s="362"/>
      <c r="T4" s="363"/>
      <c r="U4" s="361" t="s">
        <v>52</v>
      </c>
      <c r="V4" s="362"/>
      <c r="W4" s="362"/>
      <c r="X4" s="362"/>
      <c r="Y4" s="362"/>
      <c r="Z4" s="363"/>
      <c r="AA4" s="361" t="s">
        <v>129</v>
      </c>
      <c r="AB4" s="362"/>
      <c r="AC4" s="362"/>
      <c r="AD4" s="362"/>
      <c r="AE4" s="362"/>
      <c r="AF4" s="363"/>
      <c r="AG4" s="361" t="s">
        <v>20</v>
      </c>
      <c r="AH4" s="362"/>
      <c r="AI4" s="363"/>
      <c r="AJ4" s="361" t="s">
        <v>38</v>
      </c>
      <c r="AK4" s="363"/>
      <c r="AL4" s="361" t="s">
        <v>19</v>
      </c>
      <c r="AM4" s="363"/>
    </row>
    <row r="5" spans="1:39" ht="19.5" customHeight="1" x14ac:dyDescent="0.15">
      <c r="A5" s="351"/>
      <c r="B5" s="355"/>
      <c r="C5" s="356"/>
      <c r="D5" s="359"/>
      <c r="E5" s="356"/>
      <c r="F5" s="359"/>
      <c r="G5" s="356"/>
      <c r="H5" s="74"/>
      <c r="I5" s="351"/>
      <c r="J5" s="364"/>
      <c r="K5" s="365"/>
      <c r="L5" s="365"/>
      <c r="M5" s="365"/>
      <c r="N5" s="365"/>
      <c r="O5" s="365"/>
      <c r="P5" s="365"/>
      <c r="Q5" s="366"/>
      <c r="R5" s="364"/>
      <c r="S5" s="365"/>
      <c r="T5" s="366"/>
      <c r="U5" s="364"/>
      <c r="V5" s="365"/>
      <c r="W5" s="365"/>
      <c r="X5" s="365"/>
      <c r="Y5" s="365"/>
      <c r="Z5" s="366"/>
      <c r="AA5" s="364"/>
      <c r="AB5" s="365"/>
      <c r="AC5" s="365"/>
      <c r="AD5" s="365"/>
      <c r="AE5" s="365"/>
      <c r="AF5" s="366"/>
      <c r="AG5" s="364"/>
      <c r="AH5" s="365"/>
      <c r="AI5" s="366"/>
      <c r="AJ5" s="364"/>
      <c r="AK5" s="366"/>
      <c r="AL5" s="364"/>
      <c r="AM5" s="366"/>
    </row>
    <row r="6" spans="1:39" ht="19.5" customHeight="1" x14ac:dyDescent="0.15">
      <c r="A6" s="352"/>
      <c r="B6" s="357"/>
      <c r="C6" s="358"/>
      <c r="D6" s="360"/>
      <c r="E6" s="358"/>
      <c r="F6" s="360"/>
      <c r="G6" s="358"/>
      <c r="H6" s="74"/>
      <c r="I6" s="352"/>
      <c r="J6" s="367"/>
      <c r="K6" s="368"/>
      <c r="L6" s="368"/>
      <c r="M6" s="368"/>
      <c r="N6" s="368"/>
      <c r="O6" s="368"/>
      <c r="P6" s="368"/>
      <c r="Q6" s="369"/>
      <c r="R6" s="367"/>
      <c r="S6" s="368"/>
      <c r="T6" s="369"/>
      <c r="U6" s="367"/>
      <c r="V6" s="368"/>
      <c r="W6" s="368"/>
      <c r="X6" s="368"/>
      <c r="Y6" s="368"/>
      <c r="Z6" s="369"/>
      <c r="AA6" s="367"/>
      <c r="AB6" s="368"/>
      <c r="AC6" s="368"/>
      <c r="AD6" s="368"/>
      <c r="AE6" s="368"/>
      <c r="AF6" s="369"/>
      <c r="AG6" s="367"/>
      <c r="AH6" s="368"/>
      <c r="AI6" s="369"/>
      <c r="AJ6" s="367"/>
      <c r="AK6" s="369"/>
      <c r="AL6" s="367"/>
      <c r="AM6" s="369"/>
    </row>
    <row r="7" spans="1:39" ht="26.25" customHeight="1" x14ac:dyDescent="0.15">
      <c r="A7" s="323">
        <v>1</v>
      </c>
      <c r="B7" s="288">
        <v>100000</v>
      </c>
      <c r="C7" s="290" t="s">
        <v>7</v>
      </c>
      <c r="D7" s="288">
        <v>15900</v>
      </c>
      <c r="E7" s="290" t="s">
        <v>7</v>
      </c>
      <c r="F7" s="288">
        <f>B7+D7</f>
        <v>115900</v>
      </c>
      <c r="G7" s="290" t="s">
        <v>7</v>
      </c>
      <c r="H7" s="74"/>
      <c r="I7" s="293">
        <v>1</v>
      </c>
      <c r="J7" s="340" t="s">
        <v>62</v>
      </c>
      <c r="K7" s="28" t="s">
        <v>39</v>
      </c>
      <c r="L7" s="75"/>
      <c r="M7" s="27" t="s">
        <v>21</v>
      </c>
      <c r="N7" s="27"/>
      <c r="O7" s="27" t="s">
        <v>27</v>
      </c>
      <c r="P7" s="27"/>
      <c r="Q7" s="25" t="s">
        <v>28</v>
      </c>
      <c r="R7" s="340" t="s">
        <v>25</v>
      </c>
      <c r="S7" s="341">
        <v>10960</v>
      </c>
      <c r="T7" s="298" t="s">
        <v>7</v>
      </c>
      <c r="U7" s="307" t="s">
        <v>11</v>
      </c>
      <c r="V7" s="345" t="s">
        <v>119</v>
      </c>
      <c r="W7" s="345"/>
      <c r="X7" s="345"/>
      <c r="Y7" s="345"/>
      <c r="Z7" s="346"/>
      <c r="AA7" s="307" t="s">
        <v>9</v>
      </c>
      <c r="AB7" s="76" t="s">
        <v>41</v>
      </c>
      <c r="AC7" s="77">
        <v>6000</v>
      </c>
      <c r="AD7" s="26" t="s">
        <v>21</v>
      </c>
      <c r="AE7" s="26">
        <v>8</v>
      </c>
      <c r="AF7" s="25" t="s">
        <v>29</v>
      </c>
      <c r="AG7" s="312" t="s">
        <v>63</v>
      </c>
      <c r="AH7" s="313"/>
      <c r="AI7" s="314"/>
      <c r="AJ7" s="251">
        <f>K11+S7+V11+AB8+AB10+AB11+AH11</f>
        <v>115900</v>
      </c>
      <c r="AK7" s="298" t="s">
        <v>7</v>
      </c>
      <c r="AL7" s="251">
        <f>B7</f>
        <v>100000</v>
      </c>
      <c r="AM7" s="298" t="s">
        <v>7</v>
      </c>
    </row>
    <row r="8" spans="1:39" ht="26.25" customHeight="1" x14ac:dyDescent="0.15">
      <c r="A8" s="324"/>
      <c r="B8" s="288"/>
      <c r="C8" s="290"/>
      <c r="D8" s="288"/>
      <c r="E8" s="290"/>
      <c r="F8" s="288"/>
      <c r="G8" s="290"/>
      <c r="H8" s="74"/>
      <c r="I8" s="294"/>
      <c r="J8" s="326"/>
      <c r="K8" s="24" t="s">
        <v>39</v>
      </c>
      <c r="L8" s="78"/>
      <c r="M8" s="23" t="s">
        <v>21</v>
      </c>
      <c r="N8" s="23"/>
      <c r="O8" s="23" t="s">
        <v>27</v>
      </c>
      <c r="P8" s="23"/>
      <c r="Q8" s="21" t="s">
        <v>28</v>
      </c>
      <c r="R8" s="326"/>
      <c r="S8" s="259"/>
      <c r="T8" s="299"/>
      <c r="U8" s="303"/>
      <c r="V8" s="306"/>
      <c r="W8" s="306"/>
      <c r="X8" s="306"/>
      <c r="Y8" s="306"/>
      <c r="Z8" s="347"/>
      <c r="AA8" s="303"/>
      <c r="AB8" s="301">
        <v>48000</v>
      </c>
      <c r="AC8" s="302"/>
      <c r="AD8" s="302"/>
      <c r="AE8" s="302"/>
      <c r="AF8" s="21" t="s">
        <v>7</v>
      </c>
      <c r="AG8" s="282"/>
      <c r="AH8" s="305"/>
      <c r="AI8" s="280"/>
      <c r="AJ8" s="271"/>
      <c r="AK8" s="299"/>
      <c r="AL8" s="271"/>
      <c r="AM8" s="299"/>
    </row>
    <row r="9" spans="1:39" ht="26.25" customHeight="1" x14ac:dyDescent="0.15">
      <c r="A9" s="324"/>
      <c r="B9" s="288"/>
      <c r="C9" s="290"/>
      <c r="D9" s="288"/>
      <c r="E9" s="290"/>
      <c r="F9" s="288"/>
      <c r="G9" s="290"/>
      <c r="H9" s="74"/>
      <c r="I9" s="294"/>
      <c r="J9" s="326"/>
      <c r="K9" s="24" t="s">
        <v>39</v>
      </c>
      <c r="L9" s="78"/>
      <c r="M9" s="23" t="s">
        <v>21</v>
      </c>
      <c r="N9" s="23"/>
      <c r="O9" s="23" t="s">
        <v>27</v>
      </c>
      <c r="P9" s="23"/>
      <c r="Q9" s="21" t="s">
        <v>28</v>
      </c>
      <c r="R9" s="326"/>
      <c r="S9" s="259"/>
      <c r="T9" s="299"/>
      <c r="U9" s="303" t="s">
        <v>62</v>
      </c>
      <c r="V9" s="304" t="s">
        <v>41</v>
      </c>
      <c r="W9" s="302">
        <v>18400</v>
      </c>
      <c r="X9" s="305" t="s">
        <v>42</v>
      </c>
      <c r="Y9" s="306">
        <v>1</v>
      </c>
      <c r="Z9" s="280" t="s">
        <v>22</v>
      </c>
      <c r="AA9" s="303" t="s">
        <v>18</v>
      </c>
      <c r="AB9" s="80" t="s">
        <v>41</v>
      </c>
      <c r="AC9" s="79">
        <v>9800</v>
      </c>
      <c r="AD9" s="81" t="s">
        <v>21</v>
      </c>
      <c r="AE9" s="82">
        <v>1</v>
      </c>
      <c r="AF9" s="21" t="s">
        <v>55</v>
      </c>
      <c r="AG9" s="282" t="s">
        <v>30</v>
      </c>
      <c r="AH9" s="305"/>
      <c r="AI9" s="280"/>
      <c r="AJ9" s="271"/>
      <c r="AK9" s="299"/>
      <c r="AL9" s="271"/>
      <c r="AM9" s="299"/>
    </row>
    <row r="10" spans="1:39" ht="26.25" customHeight="1" x14ac:dyDescent="0.15">
      <c r="A10" s="324"/>
      <c r="B10" s="288"/>
      <c r="C10" s="290"/>
      <c r="D10" s="288"/>
      <c r="E10" s="290"/>
      <c r="F10" s="288"/>
      <c r="G10" s="290"/>
      <c r="H10" s="74"/>
      <c r="I10" s="294"/>
      <c r="J10" s="326"/>
      <c r="K10" s="83" t="s">
        <v>39</v>
      </c>
      <c r="L10" s="84"/>
      <c r="M10" s="85" t="s">
        <v>21</v>
      </c>
      <c r="N10" s="85"/>
      <c r="O10" s="85" t="s">
        <v>27</v>
      </c>
      <c r="P10" s="85"/>
      <c r="Q10" s="22" t="s">
        <v>28</v>
      </c>
      <c r="R10" s="326"/>
      <c r="S10" s="259"/>
      <c r="T10" s="299"/>
      <c r="U10" s="303"/>
      <c r="V10" s="304"/>
      <c r="W10" s="302"/>
      <c r="X10" s="305"/>
      <c r="Y10" s="306"/>
      <c r="Z10" s="280"/>
      <c r="AA10" s="303"/>
      <c r="AB10" s="301">
        <v>9800</v>
      </c>
      <c r="AC10" s="302"/>
      <c r="AD10" s="302"/>
      <c r="AE10" s="302"/>
      <c r="AF10" s="21" t="s">
        <v>7</v>
      </c>
      <c r="AG10" s="282"/>
      <c r="AH10" s="305"/>
      <c r="AI10" s="280"/>
      <c r="AJ10" s="271"/>
      <c r="AK10" s="299"/>
      <c r="AL10" s="271"/>
      <c r="AM10" s="299"/>
    </row>
    <row r="11" spans="1:39" ht="26.25" customHeight="1" x14ac:dyDescent="0.15">
      <c r="A11" s="324"/>
      <c r="B11" s="288"/>
      <c r="C11" s="291"/>
      <c r="D11" s="288"/>
      <c r="E11" s="291"/>
      <c r="F11" s="288"/>
      <c r="G11" s="291"/>
      <c r="H11" s="74"/>
      <c r="I11" s="295"/>
      <c r="J11" s="326" t="s">
        <v>25</v>
      </c>
      <c r="K11" s="328">
        <f>(L7*N7*P7)+(L8*N8*P8)+(L9*N9*P9)+(L10*N10*P10)</f>
        <v>0</v>
      </c>
      <c r="L11" s="329"/>
      <c r="M11" s="329"/>
      <c r="N11" s="329"/>
      <c r="O11" s="329"/>
      <c r="P11" s="329"/>
      <c r="Q11" s="298" t="s">
        <v>7</v>
      </c>
      <c r="R11" s="326"/>
      <c r="S11" s="259"/>
      <c r="T11" s="299"/>
      <c r="U11" s="303" t="s">
        <v>43</v>
      </c>
      <c r="V11" s="316">
        <v>18400</v>
      </c>
      <c r="W11" s="316"/>
      <c r="X11" s="316"/>
      <c r="Y11" s="316"/>
      <c r="Z11" s="280" t="s">
        <v>7</v>
      </c>
      <c r="AA11" s="303" t="s">
        <v>12</v>
      </c>
      <c r="AB11" s="301">
        <v>28740</v>
      </c>
      <c r="AC11" s="302"/>
      <c r="AD11" s="302"/>
      <c r="AE11" s="302"/>
      <c r="AF11" s="280" t="s">
        <v>7</v>
      </c>
      <c r="AG11" s="282" t="s">
        <v>43</v>
      </c>
      <c r="AH11" s="284"/>
      <c r="AI11" s="280" t="s">
        <v>7</v>
      </c>
      <c r="AJ11" s="271"/>
      <c r="AK11" s="299"/>
      <c r="AL11" s="271"/>
      <c r="AM11" s="299"/>
    </row>
    <row r="12" spans="1:39" ht="26.25" customHeight="1" x14ac:dyDescent="0.15">
      <c r="A12" s="344"/>
      <c r="B12" s="288"/>
      <c r="C12" s="291"/>
      <c r="D12" s="288"/>
      <c r="E12" s="291"/>
      <c r="F12" s="288"/>
      <c r="G12" s="291"/>
      <c r="H12" s="74"/>
      <c r="I12" s="343"/>
      <c r="J12" s="327"/>
      <c r="K12" s="330"/>
      <c r="L12" s="331"/>
      <c r="M12" s="331"/>
      <c r="N12" s="331"/>
      <c r="O12" s="331"/>
      <c r="P12" s="331"/>
      <c r="Q12" s="332"/>
      <c r="R12" s="327"/>
      <c r="S12" s="261"/>
      <c r="T12" s="332"/>
      <c r="U12" s="333"/>
      <c r="V12" s="334"/>
      <c r="W12" s="334"/>
      <c r="X12" s="334"/>
      <c r="Y12" s="334"/>
      <c r="Z12" s="320"/>
      <c r="AA12" s="333"/>
      <c r="AB12" s="318"/>
      <c r="AC12" s="319"/>
      <c r="AD12" s="319"/>
      <c r="AE12" s="319"/>
      <c r="AF12" s="320"/>
      <c r="AG12" s="321"/>
      <c r="AH12" s="322"/>
      <c r="AI12" s="320"/>
      <c r="AJ12" s="271"/>
      <c r="AK12" s="332"/>
      <c r="AL12" s="252"/>
      <c r="AM12" s="332"/>
    </row>
    <row r="13" spans="1:39" ht="26.25" customHeight="1" x14ac:dyDescent="0.15">
      <c r="A13" s="323">
        <v>2</v>
      </c>
      <c r="B13" s="288">
        <v>100000</v>
      </c>
      <c r="C13" s="290" t="s">
        <v>7</v>
      </c>
      <c r="D13" s="288">
        <v>23840</v>
      </c>
      <c r="E13" s="290" t="s">
        <v>7</v>
      </c>
      <c r="F13" s="288">
        <f>B13+D13</f>
        <v>123840</v>
      </c>
      <c r="G13" s="290" t="s">
        <v>7</v>
      </c>
      <c r="H13" s="74"/>
      <c r="I13" s="293">
        <v>2</v>
      </c>
      <c r="J13" s="340" t="s">
        <v>62</v>
      </c>
      <c r="K13" s="28" t="s">
        <v>39</v>
      </c>
      <c r="L13" s="75">
        <v>10900</v>
      </c>
      <c r="M13" s="27" t="s">
        <v>21</v>
      </c>
      <c r="N13" s="27">
        <v>1</v>
      </c>
      <c r="O13" s="27" t="s">
        <v>27</v>
      </c>
      <c r="P13" s="27">
        <v>2</v>
      </c>
      <c r="Q13" s="25" t="s">
        <v>28</v>
      </c>
      <c r="R13" s="340" t="s">
        <v>25</v>
      </c>
      <c r="S13" s="341">
        <v>54040</v>
      </c>
      <c r="T13" s="298" t="s">
        <v>7</v>
      </c>
      <c r="U13" s="307" t="s">
        <v>11</v>
      </c>
      <c r="V13" s="345" t="s">
        <v>125</v>
      </c>
      <c r="W13" s="345"/>
      <c r="X13" s="345"/>
      <c r="Y13" s="345"/>
      <c r="Z13" s="346"/>
      <c r="AA13" s="307" t="s">
        <v>9</v>
      </c>
      <c r="AB13" s="76" t="s">
        <v>41</v>
      </c>
      <c r="AC13" s="77">
        <v>6000</v>
      </c>
      <c r="AD13" s="26" t="s">
        <v>21</v>
      </c>
      <c r="AE13" s="26">
        <v>8</v>
      </c>
      <c r="AF13" s="25" t="s">
        <v>29</v>
      </c>
      <c r="AG13" s="312" t="s">
        <v>63</v>
      </c>
      <c r="AH13" s="313"/>
      <c r="AI13" s="314"/>
      <c r="AJ13" s="251">
        <f>K17+S13+V17+AB14+AB16+AB17+AH17</f>
        <v>123840</v>
      </c>
      <c r="AK13" s="298" t="s">
        <v>7</v>
      </c>
      <c r="AL13" s="251">
        <f t="shared" ref="AL13" si="0">B13</f>
        <v>100000</v>
      </c>
      <c r="AM13" s="298" t="s">
        <v>7</v>
      </c>
    </row>
    <row r="14" spans="1:39" ht="26.25" customHeight="1" x14ac:dyDescent="0.15">
      <c r="A14" s="324"/>
      <c r="B14" s="288"/>
      <c r="C14" s="290"/>
      <c r="D14" s="288"/>
      <c r="E14" s="290"/>
      <c r="F14" s="288"/>
      <c r="G14" s="290"/>
      <c r="H14" s="74"/>
      <c r="I14" s="294"/>
      <c r="J14" s="326"/>
      <c r="K14" s="24" t="s">
        <v>39</v>
      </c>
      <c r="L14" s="78"/>
      <c r="M14" s="23" t="s">
        <v>21</v>
      </c>
      <c r="N14" s="23"/>
      <c r="O14" s="23" t="s">
        <v>27</v>
      </c>
      <c r="P14" s="23"/>
      <c r="Q14" s="21" t="s">
        <v>28</v>
      </c>
      <c r="R14" s="326"/>
      <c r="S14" s="259"/>
      <c r="T14" s="299"/>
      <c r="U14" s="303"/>
      <c r="V14" s="306"/>
      <c r="W14" s="306"/>
      <c r="X14" s="306"/>
      <c r="Y14" s="306"/>
      <c r="Z14" s="347"/>
      <c r="AA14" s="303"/>
      <c r="AB14" s="301">
        <v>48000</v>
      </c>
      <c r="AC14" s="302"/>
      <c r="AD14" s="302"/>
      <c r="AE14" s="302"/>
      <c r="AF14" s="21" t="s">
        <v>7</v>
      </c>
      <c r="AG14" s="282"/>
      <c r="AH14" s="305"/>
      <c r="AI14" s="280"/>
      <c r="AJ14" s="271"/>
      <c r="AK14" s="299"/>
      <c r="AL14" s="271"/>
      <c r="AM14" s="299"/>
    </row>
    <row r="15" spans="1:39" ht="26.25" customHeight="1" x14ac:dyDescent="0.15">
      <c r="A15" s="324"/>
      <c r="B15" s="288"/>
      <c r="C15" s="290"/>
      <c r="D15" s="288"/>
      <c r="E15" s="290"/>
      <c r="F15" s="288"/>
      <c r="G15" s="290"/>
      <c r="H15" s="74"/>
      <c r="I15" s="294"/>
      <c r="J15" s="326"/>
      <c r="K15" s="24" t="s">
        <v>39</v>
      </c>
      <c r="L15" s="78"/>
      <c r="M15" s="23" t="s">
        <v>21</v>
      </c>
      <c r="N15" s="23"/>
      <c r="O15" s="23" t="s">
        <v>27</v>
      </c>
      <c r="P15" s="23"/>
      <c r="Q15" s="21" t="s">
        <v>28</v>
      </c>
      <c r="R15" s="326"/>
      <c r="S15" s="259"/>
      <c r="T15" s="299"/>
      <c r="U15" s="303" t="s">
        <v>62</v>
      </c>
      <c r="V15" s="304" t="s">
        <v>41</v>
      </c>
      <c r="W15" s="302"/>
      <c r="X15" s="305" t="s">
        <v>42</v>
      </c>
      <c r="Y15" s="306"/>
      <c r="Z15" s="280" t="s">
        <v>22</v>
      </c>
      <c r="AA15" s="303" t="s">
        <v>18</v>
      </c>
      <c r="AB15" s="80" t="s">
        <v>41</v>
      </c>
      <c r="AC15" s="79"/>
      <c r="AD15" s="81" t="s">
        <v>21</v>
      </c>
      <c r="AE15" s="82"/>
      <c r="AF15" s="21" t="s">
        <v>55</v>
      </c>
      <c r="AG15" s="282" t="s">
        <v>30</v>
      </c>
      <c r="AH15" s="305"/>
      <c r="AI15" s="280"/>
      <c r="AJ15" s="271"/>
      <c r="AK15" s="299"/>
      <c r="AL15" s="271"/>
      <c r="AM15" s="299"/>
    </row>
    <row r="16" spans="1:39" ht="26.25" customHeight="1" x14ac:dyDescent="0.15">
      <c r="A16" s="324"/>
      <c r="B16" s="288"/>
      <c r="C16" s="290"/>
      <c r="D16" s="288"/>
      <c r="E16" s="290"/>
      <c r="F16" s="288"/>
      <c r="G16" s="290"/>
      <c r="H16" s="74"/>
      <c r="I16" s="294"/>
      <c r="J16" s="326"/>
      <c r="K16" s="83" t="s">
        <v>39</v>
      </c>
      <c r="L16" s="84"/>
      <c r="M16" s="85" t="s">
        <v>21</v>
      </c>
      <c r="N16" s="85"/>
      <c r="O16" s="85" t="s">
        <v>27</v>
      </c>
      <c r="P16" s="85"/>
      <c r="Q16" s="22" t="s">
        <v>28</v>
      </c>
      <c r="R16" s="326"/>
      <c r="S16" s="259"/>
      <c r="T16" s="299"/>
      <c r="U16" s="303"/>
      <c r="V16" s="304"/>
      <c r="W16" s="302"/>
      <c r="X16" s="305"/>
      <c r="Y16" s="306"/>
      <c r="Z16" s="280"/>
      <c r="AA16" s="303"/>
      <c r="AB16" s="301"/>
      <c r="AC16" s="302"/>
      <c r="AD16" s="302"/>
      <c r="AE16" s="302"/>
      <c r="AF16" s="21" t="s">
        <v>7</v>
      </c>
      <c r="AG16" s="282"/>
      <c r="AH16" s="305"/>
      <c r="AI16" s="280"/>
      <c r="AJ16" s="271"/>
      <c r="AK16" s="299"/>
      <c r="AL16" s="271"/>
      <c r="AM16" s="299"/>
    </row>
    <row r="17" spans="1:39" ht="26.25" customHeight="1" x14ac:dyDescent="0.15">
      <c r="A17" s="324"/>
      <c r="B17" s="288"/>
      <c r="C17" s="291"/>
      <c r="D17" s="288"/>
      <c r="E17" s="291"/>
      <c r="F17" s="288"/>
      <c r="G17" s="291"/>
      <c r="H17" s="74"/>
      <c r="I17" s="295"/>
      <c r="J17" s="326" t="s">
        <v>25</v>
      </c>
      <c r="K17" s="328">
        <f>(L13*N13*P13)+(L14*N14*P14)+(L15*N15*P15)+(L16*N16*P16)</f>
        <v>21800</v>
      </c>
      <c r="L17" s="329"/>
      <c r="M17" s="329"/>
      <c r="N17" s="329"/>
      <c r="O17" s="329"/>
      <c r="P17" s="329"/>
      <c r="Q17" s="298" t="s">
        <v>7</v>
      </c>
      <c r="R17" s="326"/>
      <c r="S17" s="259"/>
      <c r="T17" s="299"/>
      <c r="U17" s="303" t="s">
        <v>43</v>
      </c>
      <c r="V17" s="316"/>
      <c r="W17" s="316"/>
      <c r="X17" s="316"/>
      <c r="Y17" s="316"/>
      <c r="Z17" s="280" t="s">
        <v>7</v>
      </c>
      <c r="AA17" s="303" t="s">
        <v>12</v>
      </c>
      <c r="AB17" s="301"/>
      <c r="AC17" s="302"/>
      <c r="AD17" s="302"/>
      <c r="AE17" s="302"/>
      <c r="AF17" s="280" t="s">
        <v>7</v>
      </c>
      <c r="AG17" s="282" t="s">
        <v>43</v>
      </c>
      <c r="AH17" s="284"/>
      <c r="AI17" s="280" t="s">
        <v>7</v>
      </c>
      <c r="AJ17" s="271"/>
      <c r="AK17" s="299"/>
      <c r="AL17" s="271"/>
      <c r="AM17" s="299"/>
    </row>
    <row r="18" spans="1:39" ht="26.25" customHeight="1" x14ac:dyDescent="0.15">
      <c r="A18" s="344"/>
      <c r="B18" s="288"/>
      <c r="C18" s="291"/>
      <c r="D18" s="288"/>
      <c r="E18" s="291"/>
      <c r="F18" s="288"/>
      <c r="G18" s="291"/>
      <c r="H18" s="74"/>
      <c r="I18" s="343"/>
      <c r="J18" s="327"/>
      <c r="K18" s="330"/>
      <c r="L18" s="331"/>
      <c r="M18" s="331"/>
      <c r="N18" s="331"/>
      <c r="O18" s="331"/>
      <c r="P18" s="331"/>
      <c r="Q18" s="332"/>
      <c r="R18" s="327"/>
      <c r="S18" s="261"/>
      <c r="T18" s="332"/>
      <c r="U18" s="333"/>
      <c r="V18" s="334"/>
      <c r="W18" s="334"/>
      <c r="X18" s="334"/>
      <c r="Y18" s="334"/>
      <c r="Z18" s="320"/>
      <c r="AA18" s="333"/>
      <c r="AB18" s="318"/>
      <c r="AC18" s="319"/>
      <c r="AD18" s="319"/>
      <c r="AE18" s="319"/>
      <c r="AF18" s="320"/>
      <c r="AG18" s="321"/>
      <c r="AH18" s="322"/>
      <c r="AI18" s="320"/>
      <c r="AJ18" s="271"/>
      <c r="AK18" s="332"/>
      <c r="AL18" s="252"/>
      <c r="AM18" s="332"/>
    </row>
    <row r="19" spans="1:39" ht="26.25" customHeight="1" x14ac:dyDescent="0.15">
      <c r="A19" s="323">
        <v>3</v>
      </c>
      <c r="B19" s="288">
        <v>100000</v>
      </c>
      <c r="C19" s="290" t="s">
        <v>7</v>
      </c>
      <c r="D19" s="288">
        <v>11840</v>
      </c>
      <c r="E19" s="290" t="s">
        <v>7</v>
      </c>
      <c r="F19" s="288">
        <f>B19+D19</f>
        <v>111840</v>
      </c>
      <c r="G19" s="290" t="s">
        <v>7</v>
      </c>
      <c r="H19" s="74"/>
      <c r="I19" s="293">
        <v>3</v>
      </c>
      <c r="J19" s="340" t="s">
        <v>62</v>
      </c>
      <c r="K19" s="28" t="s">
        <v>39</v>
      </c>
      <c r="L19" s="75">
        <v>10900</v>
      </c>
      <c r="M19" s="27" t="s">
        <v>21</v>
      </c>
      <c r="N19" s="27">
        <v>1</v>
      </c>
      <c r="O19" s="27" t="s">
        <v>27</v>
      </c>
      <c r="P19" s="27">
        <v>2</v>
      </c>
      <c r="Q19" s="25" t="s">
        <v>28</v>
      </c>
      <c r="R19" s="340" t="s">
        <v>25</v>
      </c>
      <c r="S19" s="341">
        <v>54040</v>
      </c>
      <c r="T19" s="298" t="s">
        <v>7</v>
      </c>
      <c r="U19" s="307" t="s">
        <v>11</v>
      </c>
      <c r="V19" s="345" t="s">
        <v>126</v>
      </c>
      <c r="W19" s="345"/>
      <c r="X19" s="345"/>
      <c r="Y19" s="345"/>
      <c r="Z19" s="346"/>
      <c r="AA19" s="307" t="s">
        <v>9</v>
      </c>
      <c r="AB19" s="76" t="s">
        <v>41</v>
      </c>
      <c r="AC19" s="77">
        <v>6000</v>
      </c>
      <c r="AD19" s="26" t="s">
        <v>21</v>
      </c>
      <c r="AE19" s="26">
        <v>6</v>
      </c>
      <c r="AF19" s="25" t="s">
        <v>29</v>
      </c>
      <c r="AG19" s="312" t="s">
        <v>63</v>
      </c>
      <c r="AH19" s="313"/>
      <c r="AI19" s="314"/>
      <c r="AJ19" s="251">
        <f>K23+S19+V23+AB20+AB22+AB23+AH23</f>
        <v>111840</v>
      </c>
      <c r="AK19" s="298" t="s">
        <v>7</v>
      </c>
      <c r="AL19" s="251">
        <f t="shared" ref="AL19" si="1">B19</f>
        <v>100000</v>
      </c>
      <c r="AM19" s="298" t="s">
        <v>7</v>
      </c>
    </row>
    <row r="20" spans="1:39" ht="26.25" customHeight="1" x14ac:dyDescent="0.15">
      <c r="A20" s="324"/>
      <c r="B20" s="288"/>
      <c r="C20" s="290"/>
      <c r="D20" s="288"/>
      <c r="E20" s="290"/>
      <c r="F20" s="288"/>
      <c r="G20" s="290"/>
      <c r="H20" s="74"/>
      <c r="I20" s="294"/>
      <c r="J20" s="326"/>
      <c r="K20" s="24" t="s">
        <v>39</v>
      </c>
      <c r="L20" s="78"/>
      <c r="M20" s="23" t="s">
        <v>21</v>
      </c>
      <c r="N20" s="23"/>
      <c r="O20" s="23" t="s">
        <v>27</v>
      </c>
      <c r="P20" s="23"/>
      <c r="Q20" s="21" t="s">
        <v>28</v>
      </c>
      <c r="R20" s="326"/>
      <c r="S20" s="259"/>
      <c r="T20" s="299"/>
      <c r="U20" s="303"/>
      <c r="V20" s="306"/>
      <c r="W20" s="306"/>
      <c r="X20" s="306"/>
      <c r="Y20" s="306"/>
      <c r="Z20" s="347"/>
      <c r="AA20" s="303"/>
      <c r="AB20" s="301">
        <v>36000</v>
      </c>
      <c r="AC20" s="302"/>
      <c r="AD20" s="302"/>
      <c r="AE20" s="302"/>
      <c r="AF20" s="21" t="s">
        <v>7</v>
      </c>
      <c r="AG20" s="282"/>
      <c r="AH20" s="305"/>
      <c r="AI20" s="280"/>
      <c r="AJ20" s="271"/>
      <c r="AK20" s="299"/>
      <c r="AL20" s="271"/>
      <c r="AM20" s="299"/>
    </row>
    <row r="21" spans="1:39" ht="26.25" customHeight="1" x14ac:dyDescent="0.15">
      <c r="A21" s="324"/>
      <c r="B21" s="288"/>
      <c r="C21" s="290"/>
      <c r="D21" s="288"/>
      <c r="E21" s="290"/>
      <c r="F21" s="288"/>
      <c r="G21" s="290"/>
      <c r="H21" s="74"/>
      <c r="I21" s="294"/>
      <c r="J21" s="326"/>
      <c r="K21" s="24" t="s">
        <v>39</v>
      </c>
      <c r="L21" s="78"/>
      <c r="M21" s="23" t="s">
        <v>21</v>
      </c>
      <c r="N21" s="23"/>
      <c r="O21" s="23" t="s">
        <v>27</v>
      </c>
      <c r="P21" s="23"/>
      <c r="Q21" s="21" t="s">
        <v>28</v>
      </c>
      <c r="R21" s="326"/>
      <c r="S21" s="259"/>
      <c r="T21" s="299"/>
      <c r="U21" s="303" t="s">
        <v>62</v>
      </c>
      <c r="V21" s="304" t="s">
        <v>41</v>
      </c>
      <c r="W21" s="302"/>
      <c r="X21" s="305" t="s">
        <v>42</v>
      </c>
      <c r="Y21" s="306"/>
      <c r="Z21" s="280" t="s">
        <v>22</v>
      </c>
      <c r="AA21" s="303" t="s">
        <v>18</v>
      </c>
      <c r="AB21" s="80" t="s">
        <v>41</v>
      </c>
      <c r="AC21" s="79"/>
      <c r="AD21" s="81" t="s">
        <v>21</v>
      </c>
      <c r="AE21" s="82"/>
      <c r="AF21" s="21" t="s">
        <v>55</v>
      </c>
      <c r="AG21" s="282" t="s">
        <v>30</v>
      </c>
      <c r="AH21" s="305"/>
      <c r="AI21" s="280"/>
      <c r="AJ21" s="271"/>
      <c r="AK21" s="299"/>
      <c r="AL21" s="271"/>
      <c r="AM21" s="299"/>
    </row>
    <row r="22" spans="1:39" ht="26.25" customHeight="1" x14ac:dyDescent="0.15">
      <c r="A22" s="324"/>
      <c r="B22" s="288"/>
      <c r="C22" s="290"/>
      <c r="D22" s="288"/>
      <c r="E22" s="290"/>
      <c r="F22" s="288"/>
      <c r="G22" s="290"/>
      <c r="H22" s="74"/>
      <c r="I22" s="294"/>
      <c r="J22" s="326"/>
      <c r="K22" s="83" t="s">
        <v>39</v>
      </c>
      <c r="L22" s="84"/>
      <c r="M22" s="85" t="s">
        <v>21</v>
      </c>
      <c r="N22" s="85"/>
      <c r="O22" s="85" t="s">
        <v>27</v>
      </c>
      <c r="P22" s="85"/>
      <c r="Q22" s="22" t="s">
        <v>28</v>
      </c>
      <c r="R22" s="326"/>
      <c r="S22" s="259"/>
      <c r="T22" s="299"/>
      <c r="U22" s="303"/>
      <c r="V22" s="304"/>
      <c r="W22" s="302"/>
      <c r="X22" s="305"/>
      <c r="Y22" s="306"/>
      <c r="Z22" s="280"/>
      <c r="AA22" s="303"/>
      <c r="AB22" s="301"/>
      <c r="AC22" s="302"/>
      <c r="AD22" s="302"/>
      <c r="AE22" s="302"/>
      <c r="AF22" s="21" t="s">
        <v>7</v>
      </c>
      <c r="AG22" s="282"/>
      <c r="AH22" s="305"/>
      <c r="AI22" s="280"/>
      <c r="AJ22" s="271"/>
      <c r="AK22" s="299"/>
      <c r="AL22" s="271"/>
      <c r="AM22" s="299"/>
    </row>
    <row r="23" spans="1:39" ht="26.25" customHeight="1" x14ac:dyDescent="0.15">
      <c r="A23" s="324"/>
      <c r="B23" s="288"/>
      <c r="C23" s="291"/>
      <c r="D23" s="288"/>
      <c r="E23" s="291"/>
      <c r="F23" s="288"/>
      <c r="G23" s="291"/>
      <c r="H23" s="74"/>
      <c r="I23" s="295"/>
      <c r="J23" s="326" t="s">
        <v>25</v>
      </c>
      <c r="K23" s="328">
        <f>(L19*N19*P19)+(L20*N20*P20)+(L21*N21*P21)+(L22*N22*P22)</f>
        <v>21800</v>
      </c>
      <c r="L23" s="329"/>
      <c r="M23" s="329"/>
      <c r="N23" s="329"/>
      <c r="O23" s="329"/>
      <c r="P23" s="329"/>
      <c r="Q23" s="298" t="s">
        <v>7</v>
      </c>
      <c r="R23" s="326"/>
      <c r="S23" s="259"/>
      <c r="T23" s="299"/>
      <c r="U23" s="303" t="s">
        <v>43</v>
      </c>
      <c r="V23" s="316"/>
      <c r="W23" s="316"/>
      <c r="X23" s="316"/>
      <c r="Y23" s="316"/>
      <c r="Z23" s="280" t="s">
        <v>7</v>
      </c>
      <c r="AA23" s="303" t="s">
        <v>12</v>
      </c>
      <c r="AB23" s="301"/>
      <c r="AC23" s="302"/>
      <c r="AD23" s="302"/>
      <c r="AE23" s="302"/>
      <c r="AF23" s="280" t="s">
        <v>7</v>
      </c>
      <c r="AG23" s="282" t="s">
        <v>43</v>
      </c>
      <c r="AH23" s="284"/>
      <c r="AI23" s="280" t="s">
        <v>7</v>
      </c>
      <c r="AJ23" s="271"/>
      <c r="AK23" s="299"/>
      <c r="AL23" s="271"/>
      <c r="AM23" s="299"/>
    </row>
    <row r="24" spans="1:39" ht="26.25" customHeight="1" x14ac:dyDescent="0.15">
      <c r="A24" s="344"/>
      <c r="B24" s="288"/>
      <c r="C24" s="291"/>
      <c r="D24" s="288"/>
      <c r="E24" s="291"/>
      <c r="F24" s="288"/>
      <c r="G24" s="291"/>
      <c r="H24" s="74"/>
      <c r="I24" s="343"/>
      <c r="J24" s="327"/>
      <c r="K24" s="330"/>
      <c r="L24" s="331"/>
      <c r="M24" s="331"/>
      <c r="N24" s="331"/>
      <c r="O24" s="331"/>
      <c r="P24" s="331"/>
      <c r="Q24" s="332"/>
      <c r="R24" s="327"/>
      <c r="S24" s="261"/>
      <c r="T24" s="332"/>
      <c r="U24" s="333"/>
      <c r="V24" s="334"/>
      <c r="W24" s="334"/>
      <c r="X24" s="334"/>
      <c r="Y24" s="334"/>
      <c r="Z24" s="320"/>
      <c r="AA24" s="333"/>
      <c r="AB24" s="318"/>
      <c r="AC24" s="319"/>
      <c r="AD24" s="319"/>
      <c r="AE24" s="319"/>
      <c r="AF24" s="320"/>
      <c r="AG24" s="321"/>
      <c r="AH24" s="322"/>
      <c r="AI24" s="320"/>
      <c r="AJ24" s="271"/>
      <c r="AK24" s="332"/>
      <c r="AL24" s="252"/>
      <c r="AM24" s="332"/>
    </row>
    <row r="25" spans="1:39" ht="26.25" customHeight="1" x14ac:dyDescent="0.15">
      <c r="A25" s="323">
        <v>4</v>
      </c>
      <c r="B25" s="288"/>
      <c r="C25" s="290" t="s">
        <v>7</v>
      </c>
      <c r="D25" s="288"/>
      <c r="E25" s="290" t="s">
        <v>7</v>
      </c>
      <c r="F25" s="288">
        <f>B25+D25</f>
        <v>0</v>
      </c>
      <c r="G25" s="290" t="s">
        <v>7</v>
      </c>
      <c r="H25" s="74"/>
      <c r="I25" s="293">
        <v>4</v>
      </c>
      <c r="J25" s="340" t="s">
        <v>62</v>
      </c>
      <c r="K25" s="28" t="s">
        <v>39</v>
      </c>
      <c r="L25" s="75"/>
      <c r="M25" s="27" t="s">
        <v>21</v>
      </c>
      <c r="N25" s="27"/>
      <c r="O25" s="27" t="s">
        <v>27</v>
      </c>
      <c r="P25" s="27"/>
      <c r="Q25" s="25" t="s">
        <v>28</v>
      </c>
      <c r="R25" s="340" t="s">
        <v>25</v>
      </c>
      <c r="S25" s="341"/>
      <c r="T25" s="298" t="s">
        <v>7</v>
      </c>
      <c r="U25" s="307" t="s">
        <v>11</v>
      </c>
      <c r="V25" s="308"/>
      <c r="W25" s="308"/>
      <c r="X25" s="308"/>
      <c r="Y25" s="308"/>
      <c r="Z25" s="309"/>
      <c r="AA25" s="307" t="s">
        <v>9</v>
      </c>
      <c r="AB25" s="76" t="s">
        <v>41</v>
      </c>
      <c r="AC25" s="77"/>
      <c r="AD25" s="26" t="s">
        <v>21</v>
      </c>
      <c r="AE25" s="26"/>
      <c r="AF25" s="25" t="s">
        <v>29</v>
      </c>
      <c r="AG25" s="312" t="s">
        <v>63</v>
      </c>
      <c r="AH25" s="313"/>
      <c r="AI25" s="314"/>
      <c r="AJ25" s="251">
        <f>K29+S25+V29+AB26+AB28+AB29+AH29</f>
        <v>0</v>
      </c>
      <c r="AK25" s="298" t="s">
        <v>7</v>
      </c>
      <c r="AL25" s="251">
        <f t="shared" ref="AL25" si="2">B25</f>
        <v>0</v>
      </c>
      <c r="AM25" s="298" t="s">
        <v>7</v>
      </c>
    </row>
    <row r="26" spans="1:39" ht="26.25" customHeight="1" x14ac:dyDescent="0.15">
      <c r="A26" s="324"/>
      <c r="B26" s="288"/>
      <c r="C26" s="290"/>
      <c r="D26" s="288"/>
      <c r="E26" s="290"/>
      <c r="F26" s="288"/>
      <c r="G26" s="290"/>
      <c r="H26" s="74"/>
      <c r="I26" s="294"/>
      <c r="J26" s="326"/>
      <c r="K26" s="24" t="s">
        <v>39</v>
      </c>
      <c r="L26" s="78"/>
      <c r="M26" s="23" t="s">
        <v>21</v>
      </c>
      <c r="N26" s="23"/>
      <c r="O26" s="23" t="s">
        <v>27</v>
      </c>
      <c r="P26" s="23"/>
      <c r="Q26" s="21" t="s">
        <v>28</v>
      </c>
      <c r="R26" s="326"/>
      <c r="S26" s="259"/>
      <c r="T26" s="299"/>
      <c r="U26" s="303"/>
      <c r="V26" s="310"/>
      <c r="W26" s="310"/>
      <c r="X26" s="310"/>
      <c r="Y26" s="310"/>
      <c r="Z26" s="311"/>
      <c r="AA26" s="303"/>
      <c r="AB26" s="301"/>
      <c r="AC26" s="302"/>
      <c r="AD26" s="302"/>
      <c r="AE26" s="302"/>
      <c r="AF26" s="21" t="s">
        <v>7</v>
      </c>
      <c r="AG26" s="282"/>
      <c r="AH26" s="305"/>
      <c r="AI26" s="280"/>
      <c r="AJ26" s="271"/>
      <c r="AK26" s="299"/>
      <c r="AL26" s="271"/>
      <c r="AM26" s="299"/>
    </row>
    <row r="27" spans="1:39" ht="26.25" customHeight="1" x14ac:dyDescent="0.15">
      <c r="A27" s="324"/>
      <c r="B27" s="288"/>
      <c r="C27" s="290"/>
      <c r="D27" s="288"/>
      <c r="E27" s="290"/>
      <c r="F27" s="288"/>
      <c r="G27" s="290"/>
      <c r="H27" s="74"/>
      <c r="I27" s="294"/>
      <c r="J27" s="326"/>
      <c r="K27" s="24" t="s">
        <v>39</v>
      </c>
      <c r="L27" s="78"/>
      <c r="M27" s="23" t="s">
        <v>21</v>
      </c>
      <c r="N27" s="23"/>
      <c r="O27" s="23" t="s">
        <v>27</v>
      </c>
      <c r="P27" s="23"/>
      <c r="Q27" s="21" t="s">
        <v>28</v>
      </c>
      <c r="R27" s="326"/>
      <c r="S27" s="259"/>
      <c r="T27" s="299"/>
      <c r="U27" s="303" t="s">
        <v>62</v>
      </c>
      <c r="V27" s="304" t="s">
        <v>41</v>
      </c>
      <c r="W27" s="302"/>
      <c r="X27" s="305" t="s">
        <v>42</v>
      </c>
      <c r="Y27" s="306"/>
      <c r="Z27" s="280" t="s">
        <v>22</v>
      </c>
      <c r="AA27" s="303" t="s">
        <v>18</v>
      </c>
      <c r="AB27" s="80" t="s">
        <v>41</v>
      </c>
      <c r="AC27" s="79"/>
      <c r="AD27" s="81" t="s">
        <v>21</v>
      </c>
      <c r="AE27" s="82"/>
      <c r="AF27" s="21" t="s">
        <v>55</v>
      </c>
      <c r="AG27" s="282" t="s">
        <v>30</v>
      </c>
      <c r="AH27" s="305"/>
      <c r="AI27" s="280"/>
      <c r="AJ27" s="271"/>
      <c r="AK27" s="299"/>
      <c r="AL27" s="271"/>
      <c r="AM27" s="299"/>
    </row>
    <row r="28" spans="1:39" ht="26.25" customHeight="1" x14ac:dyDescent="0.15">
      <c r="A28" s="324"/>
      <c r="B28" s="288"/>
      <c r="C28" s="290"/>
      <c r="D28" s="288"/>
      <c r="E28" s="290"/>
      <c r="F28" s="288"/>
      <c r="G28" s="290"/>
      <c r="H28" s="74"/>
      <c r="I28" s="294"/>
      <c r="J28" s="326"/>
      <c r="K28" s="83" t="s">
        <v>39</v>
      </c>
      <c r="L28" s="84"/>
      <c r="M28" s="85" t="s">
        <v>21</v>
      </c>
      <c r="N28" s="85"/>
      <c r="O28" s="85" t="s">
        <v>27</v>
      </c>
      <c r="P28" s="85"/>
      <c r="Q28" s="22" t="s">
        <v>28</v>
      </c>
      <c r="R28" s="326"/>
      <c r="S28" s="259"/>
      <c r="T28" s="299"/>
      <c r="U28" s="303"/>
      <c r="V28" s="304"/>
      <c r="W28" s="302"/>
      <c r="X28" s="305"/>
      <c r="Y28" s="306"/>
      <c r="Z28" s="280"/>
      <c r="AA28" s="303"/>
      <c r="AB28" s="301"/>
      <c r="AC28" s="302"/>
      <c r="AD28" s="302"/>
      <c r="AE28" s="302"/>
      <c r="AF28" s="21" t="s">
        <v>7</v>
      </c>
      <c r="AG28" s="282"/>
      <c r="AH28" s="305"/>
      <c r="AI28" s="280"/>
      <c r="AJ28" s="271"/>
      <c r="AK28" s="299"/>
      <c r="AL28" s="271"/>
      <c r="AM28" s="299"/>
    </row>
    <row r="29" spans="1:39" ht="26.25" customHeight="1" x14ac:dyDescent="0.15">
      <c r="A29" s="324"/>
      <c r="B29" s="288"/>
      <c r="C29" s="291"/>
      <c r="D29" s="288"/>
      <c r="E29" s="291"/>
      <c r="F29" s="288"/>
      <c r="G29" s="291"/>
      <c r="H29" s="74"/>
      <c r="I29" s="295"/>
      <c r="J29" s="326" t="s">
        <v>25</v>
      </c>
      <c r="K29" s="328">
        <f>(L25*N25*P25)+(L26*N26*P26)+(L27*N27*P27)+(L28*N28*P28)</f>
        <v>0</v>
      </c>
      <c r="L29" s="329"/>
      <c r="M29" s="329"/>
      <c r="N29" s="329"/>
      <c r="O29" s="329"/>
      <c r="P29" s="329"/>
      <c r="Q29" s="298" t="s">
        <v>7</v>
      </c>
      <c r="R29" s="326"/>
      <c r="S29" s="259"/>
      <c r="T29" s="299"/>
      <c r="U29" s="303" t="s">
        <v>43</v>
      </c>
      <c r="V29" s="316"/>
      <c r="W29" s="316"/>
      <c r="X29" s="316"/>
      <c r="Y29" s="316"/>
      <c r="Z29" s="280" t="s">
        <v>7</v>
      </c>
      <c r="AA29" s="303" t="s">
        <v>12</v>
      </c>
      <c r="AB29" s="301"/>
      <c r="AC29" s="302"/>
      <c r="AD29" s="302"/>
      <c r="AE29" s="302"/>
      <c r="AF29" s="280" t="s">
        <v>7</v>
      </c>
      <c r="AG29" s="282" t="s">
        <v>43</v>
      </c>
      <c r="AH29" s="284"/>
      <c r="AI29" s="280" t="s">
        <v>7</v>
      </c>
      <c r="AJ29" s="271"/>
      <c r="AK29" s="299"/>
      <c r="AL29" s="271"/>
      <c r="AM29" s="299"/>
    </row>
    <row r="30" spans="1:39" ht="26.25" customHeight="1" x14ac:dyDescent="0.15">
      <c r="A30" s="344"/>
      <c r="B30" s="288"/>
      <c r="C30" s="291"/>
      <c r="D30" s="288"/>
      <c r="E30" s="291"/>
      <c r="F30" s="288"/>
      <c r="G30" s="291"/>
      <c r="H30" s="74"/>
      <c r="I30" s="343"/>
      <c r="J30" s="327"/>
      <c r="K30" s="330"/>
      <c r="L30" s="331"/>
      <c r="M30" s="331"/>
      <c r="N30" s="331"/>
      <c r="O30" s="331"/>
      <c r="P30" s="331"/>
      <c r="Q30" s="332"/>
      <c r="R30" s="327"/>
      <c r="S30" s="261"/>
      <c r="T30" s="332"/>
      <c r="U30" s="333"/>
      <c r="V30" s="334"/>
      <c r="W30" s="334"/>
      <c r="X30" s="334"/>
      <c r="Y30" s="334"/>
      <c r="Z30" s="320"/>
      <c r="AA30" s="333"/>
      <c r="AB30" s="318"/>
      <c r="AC30" s="319"/>
      <c r="AD30" s="319"/>
      <c r="AE30" s="319"/>
      <c r="AF30" s="320"/>
      <c r="AG30" s="321"/>
      <c r="AH30" s="322"/>
      <c r="AI30" s="320"/>
      <c r="AJ30" s="271"/>
      <c r="AK30" s="332"/>
      <c r="AL30" s="252"/>
      <c r="AM30" s="332"/>
    </row>
    <row r="31" spans="1:39" ht="26.25" customHeight="1" x14ac:dyDescent="0.15">
      <c r="A31" s="323">
        <v>5</v>
      </c>
      <c r="B31" s="288"/>
      <c r="C31" s="290" t="s">
        <v>7</v>
      </c>
      <c r="D31" s="288"/>
      <c r="E31" s="290" t="s">
        <v>7</v>
      </c>
      <c r="F31" s="288">
        <f>B31+D31</f>
        <v>0</v>
      </c>
      <c r="G31" s="290" t="s">
        <v>7</v>
      </c>
      <c r="H31" s="74"/>
      <c r="I31" s="293">
        <v>5</v>
      </c>
      <c r="J31" s="340" t="s">
        <v>62</v>
      </c>
      <c r="K31" s="28" t="s">
        <v>39</v>
      </c>
      <c r="L31" s="75"/>
      <c r="M31" s="27" t="s">
        <v>21</v>
      </c>
      <c r="N31" s="27"/>
      <c r="O31" s="27" t="s">
        <v>27</v>
      </c>
      <c r="P31" s="27"/>
      <c r="Q31" s="25" t="s">
        <v>28</v>
      </c>
      <c r="R31" s="340" t="s">
        <v>25</v>
      </c>
      <c r="S31" s="341"/>
      <c r="T31" s="298" t="s">
        <v>7</v>
      </c>
      <c r="U31" s="307" t="s">
        <v>11</v>
      </c>
      <c r="V31" s="308"/>
      <c r="W31" s="308"/>
      <c r="X31" s="308"/>
      <c r="Y31" s="308"/>
      <c r="Z31" s="309"/>
      <c r="AA31" s="307" t="s">
        <v>9</v>
      </c>
      <c r="AB31" s="76" t="s">
        <v>41</v>
      </c>
      <c r="AC31" s="77"/>
      <c r="AD31" s="26" t="s">
        <v>21</v>
      </c>
      <c r="AE31" s="26"/>
      <c r="AF31" s="25" t="s">
        <v>29</v>
      </c>
      <c r="AG31" s="312" t="s">
        <v>63</v>
      </c>
      <c r="AH31" s="313"/>
      <c r="AI31" s="314"/>
      <c r="AJ31" s="251">
        <f>K35+S31+V35+AB32+AB34+AB35+AH35</f>
        <v>0</v>
      </c>
      <c r="AK31" s="298" t="s">
        <v>7</v>
      </c>
      <c r="AL31" s="251">
        <f t="shared" ref="AL31" si="3">B31</f>
        <v>0</v>
      </c>
      <c r="AM31" s="298" t="s">
        <v>7</v>
      </c>
    </row>
    <row r="32" spans="1:39" ht="26.25" customHeight="1" x14ac:dyDescent="0.15">
      <c r="A32" s="324"/>
      <c r="B32" s="288"/>
      <c r="C32" s="290"/>
      <c r="D32" s="288"/>
      <c r="E32" s="290"/>
      <c r="F32" s="288"/>
      <c r="G32" s="290"/>
      <c r="H32" s="74"/>
      <c r="I32" s="294"/>
      <c r="J32" s="326"/>
      <c r="K32" s="24" t="s">
        <v>39</v>
      </c>
      <c r="L32" s="78"/>
      <c r="M32" s="23" t="s">
        <v>21</v>
      </c>
      <c r="N32" s="23"/>
      <c r="O32" s="23" t="s">
        <v>27</v>
      </c>
      <c r="P32" s="23"/>
      <c r="Q32" s="21" t="s">
        <v>28</v>
      </c>
      <c r="R32" s="326"/>
      <c r="S32" s="259"/>
      <c r="T32" s="299"/>
      <c r="U32" s="303"/>
      <c r="V32" s="310"/>
      <c r="W32" s="310"/>
      <c r="X32" s="310"/>
      <c r="Y32" s="310"/>
      <c r="Z32" s="311"/>
      <c r="AA32" s="303"/>
      <c r="AB32" s="301"/>
      <c r="AC32" s="302"/>
      <c r="AD32" s="302"/>
      <c r="AE32" s="302"/>
      <c r="AF32" s="21" t="s">
        <v>7</v>
      </c>
      <c r="AG32" s="282"/>
      <c r="AH32" s="305"/>
      <c r="AI32" s="280"/>
      <c r="AJ32" s="271"/>
      <c r="AK32" s="299"/>
      <c r="AL32" s="271"/>
      <c r="AM32" s="299"/>
    </row>
    <row r="33" spans="1:42" ht="26.25" customHeight="1" x14ac:dyDescent="0.15">
      <c r="A33" s="324"/>
      <c r="B33" s="288"/>
      <c r="C33" s="290"/>
      <c r="D33" s="288"/>
      <c r="E33" s="290"/>
      <c r="F33" s="288"/>
      <c r="G33" s="290"/>
      <c r="H33" s="74"/>
      <c r="I33" s="294"/>
      <c r="J33" s="326"/>
      <c r="K33" s="24" t="s">
        <v>39</v>
      </c>
      <c r="L33" s="78"/>
      <c r="M33" s="23" t="s">
        <v>21</v>
      </c>
      <c r="N33" s="23"/>
      <c r="O33" s="23" t="s">
        <v>27</v>
      </c>
      <c r="P33" s="23"/>
      <c r="Q33" s="21" t="s">
        <v>28</v>
      </c>
      <c r="R33" s="326"/>
      <c r="S33" s="259"/>
      <c r="T33" s="299"/>
      <c r="U33" s="303" t="s">
        <v>62</v>
      </c>
      <c r="V33" s="304" t="s">
        <v>41</v>
      </c>
      <c r="W33" s="302"/>
      <c r="X33" s="305" t="s">
        <v>42</v>
      </c>
      <c r="Y33" s="306"/>
      <c r="Z33" s="280" t="s">
        <v>22</v>
      </c>
      <c r="AA33" s="303" t="s">
        <v>18</v>
      </c>
      <c r="AB33" s="80" t="s">
        <v>41</v>
      </c>
      <c r="AC33" s="79"/>
      <c r="AD33" s="81" t="s">
        <v>21</v>
      </c>
      <c r="AE33" s="82"/>
      <c r="AF33" s="21" t="s">
        <v>55</v>
      </c>
      <c r="AG33" s="282" t="s">
        <v>30</v>
      </c>
      <c r="AH33" s="305"/>
      <c r="AI33" s="280"/>
      <c r="AJ33" s="271"/>
      <c r="AK33" s="299"/>
      <c r="AL33" s="271"/>
      <c r="AM33" s="299"/>
    </row>
    <row r="34" spans="1:42" ht="26.25" customHeight="1" x14ac:dyDescent="0.15">
      <c r="A34" s="324"/>
      <c r="B34" s="288"/>
      <c r="C34" s="290"/>
      <c r="D34" s="288"/>
      <c r="E34" s="290"/>
      <c r="F34" s="288"/>
      <c r="G34" s="290"/>
      <c r="H34" s="74"/>
      <c r="I34" s="294"/>
      <c r="J34" s="326"/>
      <c r="K34" s="83" t="s">
        <v>39</v>
      </c>
      <c r="L34" s="84"/>
      <c r="M34" s="85" t="s">
        <v>21</v>
      </c>
      <c r="N34" s="85"/>
      <c r="O34" s="85" t="s">
        <v>27</v>
      </c>
      <c r="P34" s="85"/>
      <c r="Q34" s="22" t="s">
        <v>28</v>
      </c>
      <c r="R34" s="326"/>
      <c r="S34" s="259"/>
      <c r="T34" s="299"/>
      <c r="U34" s="303"/>
      <c r="V34" s="304"/>
      <c r="W34" s="302"/>
      <c r="X34" s="305"/>
      <c r="Y34" s="306"/>
      <c r="Z34" s="280"/>
      <c r="AA34" s="303"/>
      <c r="AB34" s="301"/>
      <c r="AC34" s="302"/>
      <c r="AD34" s="302"/>
      <c r="AE34" s="302"/>
      <c r="AF34" s="21" t="s">
        <v>7</v>
      </c>
      <c r="AG34" s="282"/>
      <c r="AH34" s="305"/>
      <c r="AI34" s="280"/>
      <c r="AJ34" s="271"/>
      <c r="AK34" s="299"/>
      <c r="AL34" s="271"/>
      <c r="AM34" s="299"/>
    </row>
    <row r="35" spans="1:42" ht="26.25" customHeight="1" x14ac:dyDescent="0.15">
      <c r="A35" s="324"/>
      <c r="B35" s="288"/>
      <c r="C35" s="291"/>
      <c r="D35" s="288"/>
      <c r="E35" s="291"/>
      <c r="F35" s="288"/>
      <c r="G35" s="291"/>
      <c r="H35" s="74"/>
      <c r="I35" s="295"/>
      <c r="J35" s="326" t="s">
        <v>25</v>
      </c>
      <c r="K35" s="328">
        <f>(L31*N31*P31)+(L32*N32*P32)+(L33*N33*P33)+(L34*N34*P34)</f>
        <v>0</v>
      </c>
      <c r="L35" s="329"/>
      <c r="M35" s="329"/>
      <c r="N35" s="329"/>
      <c r="O35" s="329"/>
      <c r="P35" s="329"/>
      <c r="Q35" s="298" t="s">
        <v>7</v>
      </c>
      <c r="R35" s="326"/>
      <c r="S35" s="259"/>
      <c r="T35" s="299"/>
      <c r="U35" s="303" t="s">
        <v>43</v>
      </c>
      <c r="V35" s="316"/>
      <c r="W35" s="316"/>
      <c r="X35" s="316"/>
      <c r="Y35" s="316"/>
      <c r="Z35" s="280" t="s">
        <v>7</v>
      </c>
      <c r="AA35" s="303" t="s">
        <v>12</v>
      </c>
      <c r="AB35" s="301"/>
      <c r="AC35" s="302"/>
      <c r="AD35" s="302"/>
      <c r="AE35" s="302"/>
      <c r="AF35" s="280" t="s">
        <v>7</v>
      </c>
      <c r="AG35" s="282" t="s">
        <v>43</v>
      </c>
      <c r="AH35" s="284"/>
      <c r="AI35" s="280" t="s">
        <v>7</v>
      </c>
      <c r="AJ35" s="271"/>
      <c r="AK35" s="299"/>
      <c r="AL35" s="271"/>
      <c r="AM35" s="299"/>
    </row>
    <row r="36" spans="1:42" ht="26.25" customHeight="1" thickBot="1" x14ac:dyDescent="0.2">
      <c r="A36" s="325"/>
      <c r="B36" s="289"/>
      <c r="C36" s="292"/>
      <c r="D36" s="289"/>
      <c r="E36" s="292"/>
      <c r="F36" s="289"/>
      <c r="G36" s="292"/>
      <c r="H36" s="74"/>
      <c r="I36" s="296"/>
      <c r="J36" s="335"/>
      <c r="K36" s="336"/>
      <c r="L36" s="337"/>
      <c r="M36" s="337"/>
      <c r="N36" s="337"/>
      <c r="O36" s="337"/>
      <c r="P36" s="337"/>
      <c r="Q36" s="300"/>
      <c r="R36" s="335"/>
      <c r="S36" s="342"/>
      <c r="T36" s="300"/>
      <c r="U36" s="315"/>
      <c r="V36" s="317"/>
      <c r="W36" s="317"/>
      <c r="X36" s="317"/>
      <c r="Y36" s="317"/>
      <c r="Z36" s="281"/>
      <c r="AA36" s="315"/>
      <c r="AB36" s="338"/>
      <c r="AC36" s="339"/>
      <c r="AD36" s="339"/>
      <c r="AE36" s="339"/>
      <c r="AF36" s="281"/>
      <c r="AG36" s="283"/>
      <c r="AH36" s="285"/>
      <c r="AI36" s="281"/>
      <c r="AJ36" s="297"/>
      <c r="AK36" s="300"/>
      <c r="AL36" s="297"/>
      <c r="AM36" s="300"/>
    </row>
    <row r="37" spans="1:42" s="89" customFormat="1" ht="26.25" customHeight="1" thickTop="1" x14ac:dyDescent="0.15">
      <c r="A37" s="286" t="s">
        <v>44</v>
      </c>
      <c r="B37" s="271">
        <f>SUM(B7:B36)</f>
        <v>300000</v>
      </c>
      <c r="C37" s="262" t="s">
        <v>7</v>
      </c>
      <c r="D37" s="271">
        <f>SUM(D7:D36)</f>
        <v>51580</v>
      </c>
      <c r="E37" s="262" t="s">
        <v>7</v>
      </c>
      <c r="F37" s="271">
        <f>SUM(F7:F36)</f>
        <v>351580</v>
      </c>
      <c r="G37" s="262" t="s">
        <v>7</v>
      </c>
      <c r="H37" s="74"/>
      <c r="I37" s="272" t="s">
        <v>23</v>
      </c>
      <c r="J37" s="263" t="s">
        <v>18</v>
      </c>
      <c r="K37" s="269">
        <f>K11+K17+K23+K29+K35</f>
        <v>43600</v>
      </c>
      <c r="L37" s="275"/>
      <c r="M37" s="275"/>
      <c r="N37" s="275"/>
      <c r="O37" s="275"/>
      <c r="P37" s="275"/>
      <c r="Q37" s="265" t="s">
        <v>7</v>
      </c>
      <c r="R37" s="263" t="s">
        <v>12</v>
      </c>
      <c r="S37" s="267">
        <f>SUM(S7:S36)</f>
        <v>119040</v>
      </c>
      <c r="T37" s="262" t="s">
        <v>7</v>
      </c>
      <c r="U37" s="263" t="s">
        <v>52</v>
      </c>
      <c r="V37" s="269">
        <f>V11+V17+V23+V29+V35</f>
        <v>18400</v>
      </c>
      <c r="W37" s="270"/>
      <c r="X37" s="270"/>
      <c r="Y37" s="270"/>
      <c r="Z37" s="262" t="s">
        <v>7</v>
      </c>
      <c r="AA37" s="263" t="s">
        <v>130</v>
      </c>
      <c r="AB37" s="256">
        <f>AB8+AB10+AB11+AB14+AB16+AB17+AB20+AB22+AB23+AB26+AB28+AB29+AB32+AB34+AB35</f>
        <v>170540</v>
      </c>
      <c r="AC37" s="257"/>
      <c r="AD37" s="257"/>
      <c r="AE37" s="257"/>
      <c r="AF37" s="262" t="s">
        <v>7</v>
      </c>
      <c r="AG37" s="263" t="s">
        <v>20</v>
      </c>
      <c r="AH37" s="259">
        <f>AH11+AH17+AH23+AH29+AH35</f>
        <v>0</v>
      </c>
      <c r="AI37" s="265" t="s">
        <v>7</v>
      </c>
      <c r="AJ37" s="249" t="s">
        <v>131</v>
      </c>
      <c r="AK37" s="250"/>
      <c r="AL37" s="249" t="s">
        <v>132</v>
      </c>
      <c r="AM37" s="250"/>
    </row>
    <row r="38" spans="1:42" s="89" customFormat="1" ht="26.25" customHeight="1" x14ac:dyDescent="0.15">
      <c r="A38" s="286"/>
      <c r="B38" s="271"/>
      <c r="C38" s="262"/>
      <c r="D38" s="271"/>
      <c r="E38" s="262"/>
      <c r="F38" s="271"/>
      <c r="G38" s="262"/>
      <c r="H38" s="74"/>
      <c r="I38" s="273"/>
      <c r="J38" s="263"/>
      <c r="K38" s="276"/>
      <c r="L38" s="277"/>
      <c r="M38" s="277"/>
      <c r="N38" s="277"/>
      <c r="O38" s="277"/>
      <c r="P38" s="277"/>
      <c r="Q38" s="265"/>
      <c r="R38" s="263"/>
      <c r="S38" s="267"/>
      <c r="T38" s="262"/>
      <c r="U38" s="263"/>
      <c r="V38" s="271"/>
      <c r="W38" s="267"/>
      <c r="X38" s="267"/>
      <c r="Y38" s="267"/>
      <c r="Z38" s="262"/>
      <c r="AA38" s="263"/>
      <c r="AB38" s="258"/>
      <c r="AC38" s="259"/>
      <c r="AD38" s="259"/>
      <c r="AE38" s="259"/>
      <c r="AF38" s="262"/>
      <c r="AG38" s="263"/>
      <c r="AH38" s="259"/>
      <c r="AI38" s="265"/>
      <c r="AJ38" s="251">
        <f>SUM(AJ7:AJ36)</f>
        <v>351580</v>
      </c>
      <c r="AK38" s="253" t="s">
        <v>7</v>
      </c>
      <c r="AL38" s="251">
        <f>SUM(AL7:AL36)</f>
        <v>300000</v>
      </c>
      <c r="AM38" s="253" t="s">
        <v>7</v>
      </c>
    </row>
    <row r="39" spans="1:42" s="89" customFormat="1" ht="26.25" customHeight="1" x14ac:dyDescent="0.15">
      <c r="A39" s="287"/>
      <c r="B39" s="252"/>
      <c r="C39" s="254"/>
      <c r="D39" s="252"/>
      <c r="E39" s="254"/>
      <c r="F39" s="252"/>
      <c r="G39" s="254"/>
      <c r="H39" s="111"/>
      <c r="I39" s="274"/>
      <c r="J39" s="264"/>
      <c r="K39" s="278"/>
      <c r="L39" s="279"/>
      <c r="M39" s="279"/>
      <c r="N39" s="279"/>
      <c r="O39" s="279"/>
      <c r="P39" s="279"/>
      <c r="Q39" s="266"/>
      <c r="R39" s="264"/>
      <c r="S39" s="268"/>
      <c r="T39" s="254"/>
      <c r="U39" s="264"/>
      <c r="V39" s="252"/>
      <c r="W39" s="268"/>
      <c r="X39" s="268"/>
      <c r="Y39" s="268"/>
      <c r="Z39" s="254"/>
      <c r="AA39" s="264"/>
      <c r="AB39" s="260"/>
      <c r="AC39" s="261"/>
      <c r="AD39" s="261"/>
      <c r="AE39" s="261"/>
      <c r="AF39" s="254"/>
      <c r="AG39" s="264"/>
      <c r="AH39" s="261"/>
      <c r="AI39" s="266"/>
      <c r="AJ39" s="252"/>
      <c r="AK39" s="254"/>
      <c r="AL39" s="252"/>
      <c r="AM39" s="254"/>
    </row>
    <row r="40" spans="1:42" ht="26.25" customHeight="1" x14ac:dyDescent="0.15">
      <c r="A40" s="241" t="s">
        <v>85</v>
      </c>
      <c r="B40" s="242"/>
      <c r="C40" s="242"/>
      <c r="D40" s="242"/>
      <c r="E40" s="109"/>
      <c r="F40" s="242" t="s">
        <v>87</v>
      </c>
      <c r="G40" s="242"/>
      <c r="H40" s="242"/>
      <c r="I40" s="60" t="s">
        <v>34</v>
      </c>
      <c r="J40" s="255"/>
      <c r="K40" s="255"/>
      <c r="L40" s="255"/>
      <c r="M40" s="255"/>
      <c r="N40" s="255"/>
      <c r="O40" s="255"/>
      <c r="P40" s="255"/>
      <c r="Q40" s="255"/>
      <c r="R40" s="255"/>
      <c r="S40" s="60"/>
      <c r="T40" s="94"/>
      <c r="U40" s="244" t="s">
        <v>86</v>
      </c>
      <c r="V40" s="245"/>
      <c r="W40" s="245"/>
      <c r="X40" s="245"/>
      <c r="Y40" s="245"/>
      <c r="Z40" s="245"/>
      <c r="AA40" s="245"/>
      <c r="AB40" s="248" t="s">
        <v>91</v>
      </c>
      <c r="AC40" s="248"/>
      <c r="AD40" s="248"/>
      <c r="AE40" s="248"/>
      <c r="AF40" s="248"/>
      <c r="AG40" s="240" t="s">
        <v>34</v>
      </c>
      <c r="AH40" s="240"/>
      <c r="AI40" s="106"/>
      <c r="AJ40" s="96"/>
      <c r="AK40" s="110"/>
      <c r="AL40" s="105"/>
      <c r="AM40" s="112"/>
      <c r="AN40" s="107"/>
      <c r="AO40" s="107"/>
      <c r="AP40" s="108"/>
    </row>
    <row r="41" spans="1:42" ht="26.25" customHeight="1" x14ac:dyDescent="0.15">
      <c r="A41" s="90"/>
      <c r="B41" s="247" t="s">
        <v>154</v>
      </c>
      <c r="C41" s="247"/>
      <c r="D41" s="247"/>
      <c r="E41" s="247"/>
      <c r="F41" s="242"/>
      <c r="G41" s="242"/>
      <c r="H41" s="242"/>
      <c r="I41" s="60" t="s">
        <v>88</v>
      </c>
      <c r="J41" s="243"/>
      <c r="K41" s="243"/>
      <c r="L41" s="243"/>
      <c r="M41" s="243"/>
      <c r="N41" s="243"/>
      <c r="O41" s="243"/>
      <c r="P41" s="243"/>
      <c r="Q41" s="243"/>
      <c r="R41" s="243"/>
      <c r="S41" s="60"/>
      <c r="T41" s="94"/>
      <c r="U41" s="246" t="s">
        <v>89</v>
      </c>
      <c r="V41" s="247"/>
      <c r="W41" s="247"/>
      <c r="X41" s="247"/>
      <c r="Y41" s="247"/>
      <c r="Z41" s="247"/>
      <c r="AA41" s="247"/>
      <c r="AB41" s="248"/>
      <c r="AC41" s="248"/>
      <c r="AD41" s="248"/>
      <c r="AE41" s="248"/>
      <c r="AF41" s="248"/>
      <c r="AG41" s="240" t="s">
        <v>88</v>
      </c>
      <c r="AH41" s="240"/>
      <c r="AI41" s="106"/>
      <c r="AJ41" s="104"/>
      <c r="AK41" s="105"/>
      <c r="AL41" s="105"/>
      <c r="AM41" s="112"/>
      <c r="AN41" s="107"/>
      <c r="AO41" s="107"/>
      <c r="AP41" s="108"/>
    </row>
    <row r="42" spans="1:42" ht="26.25" customHeight="1" x14ac:dyDescent="0.15">
      <c r="A42" s="90"/>
      <c r="B42" s="93"/>
      <c r="C42" s="60"/>
      <c r="D42" s="60"/>
      <c r="E42" s="60"/>
      <c r="F42" s="60"/>
      <c r="G42" s="93"/>
      <c r="H42" s="60"/>
      <c r="I42" s="60" t="s">
        <v>76</v>
      </c>
      <c r="J42" s="243"/>
      <c r="K42" s="243"/>
      <c r="L42" s="243"/>
      <c r="M42" s="243"/>
      <c r="N42" s="243"/>
      <c r="O42" s="243"/>
      <c r="P42" s="243"/>
      <c r="Q42" s="243"/>
      <c r="R42" s="243"/>
      <c r="S42" s="60"/>
      <c r="T42" s="94"/>
      <c r="U42" s="92"/>
      <c r="V42" s="60"/>
      <c r="W42" s="93"/>
      <c r="X42" s="92"/>
      <c r="Y42" s="60"/>
      <c r="Z42" s="60"/>
      <c r="AA42" s="60"/>
      <c r="AB42" s="60"/>
      <c r="AC42" s="60"/>
      <c r="AD42" s="93"/>
      <c r="AE42" s="93"/>
      <c r="AF42" s="93"/>
      <c r="AG42" s="240" t="s">
        <v>76</v>
      </c>
      <c r="AH42" s="240"/>
      <c r="AI42" s="106"/>
      <c r="AJ42" s="104"/>
      <c r="AK42" s="105"/>
      <c r="AL42" s="105"/>
      <c r="AM42" s="112"/>
      <c r="AN42" s="107"/>
      <c r="AO42" s="107"/>
      <c r="AP42" s="108"/>
    </row>
    <row r="43" spans="1:42" ht="8.4499999999999993" customHeight="1" x14ac:dyDescent="0.15">
      <c r="A43" s="95"/>
      <c r="B43" s="96"/>
      <c r="C43" s="91"/>
      <c r="D43" s="91"/>
      <c r="E43" s="91"/>
      <c r="F43" s="91"/>
      <c r="G43" s="96"/>
      <c r="H43" s="91"/>
      <c r="I43" s="96"/>
      <c r="J43" s="91"/>
      <c r="K43" s="96"/>
      <c r="L43" s="96"/>
      <c r="M43" s="97"/>
      <c r="N43" s="91"/>
      <c r="O43" s="96"/>
      <c r="P43" s="91"/>
      <c r="Q43" s="91"/>
      <c r="R43" s="91"/>
      <c r="S43" s="91"/>
      <c r="T43" s="98"/>
      <c r="U43" s="97"/>
      <c r="V43" s="91"/>
      <c r="W43" s="96"/>
      <c r="X43" s="97"/>
      <c r="Y43" s="91"/>
      <c r="Z43" s="91"/>
      <c r="AA43" s="91"/>
      <c r="AB43" s="91"/>
      <c r="AC43" s="91"/>
      <c r="AD43" s="96"/>
      <c r="AE43" s="96"/>
      <c r="AF43" s="96"/>
      <c r="AG43" s="97"/>
      <c r="AH43" s="96"/>
      <c r="AI43" s="97"/>
      <c r="AJ43" s="91"/>
      <c r="AK43" s="96"/>
      <c r="AL43" s="96"/>
      <c r="AM43" s="113"/>
      <c r="AN43" s="93"/>
      <c r="AO43" s="93"/>
      <c r="AP43" s="108"/>
    </row>
    <row r="44" spans="1:42" x14ac:dyDescent="0.15">
      <c r="A44" s="88"/>
    </row>
    <row r="45" spans="1:42" x14ac:dyDescent="0.15">
      <c r="A45" s="88"/>
    </row>
    <row r="46" spans="1:42" x14ac:dyDescent="0.15">
      <c r="A46" s="88"/>
    </row>
    <row r="47" spans="1:42" x14ac:dyDescent="0.15">
      <c r="A47" s="88"/>
    </row>
    <row r="48" spans="1:42" x14ac:dyDescent="0.15">
      <c r="A48" s="88"/>
    </row>
    <row r="49" spans="1:1" x14ac:dyDescent="0.15">
      <c r="A49" s="88"/>
    </row>
    <row r="50" spans="1:1" x14ac:dyDescent="0.15">
      <c r="A50" s="88"/>
    </row>
    <row r="51" spans="1:1" x14ac:dyDescent="0.15">
      <c r="A51" s="88"/>
    </row>
    <row r="52" spans="1:1" x14ac:dyDescent="0.15">
      <c r="A52" s="88"/>
    </row>
    <row r="53" spans="1:1" x14ac:dyDescent="0.15">
      <c r="A53" s="88"/>
    </row>
    <row r="54" spans="1:1" x14ac:dyDescent="0.15">
      <c r="A54" s="88"/>
    </row>
    <row r="55" spans="1:1" x14ac:dyDescent="0.15">
      <c r="A55" s="88"/>
    </row>
    <row r="56" spans="1:1" x14ac:dyDescent="0.15">
      <c r="A56" s="88"/>
    </row>
    <row r="57" spans="1:1" x14ac:dyDescent="0.15">
      <c r="A57" s="88"/>
    </row>
    <row r="58" spans="1:1" x14ac:dyDescent="0.15">
      <c r="A58" s="88"/>
    </row>
    <row r="59" spans="1:1" x14ac:dyDescent="0.15">
      <c r="A59" s="88"/>
    </row>
    <row r="60" spans="1:1" x14ac:dyDescent="0.15">
      <c r="A60" s="88"/>
    </row>
    <row r="61" spans="1:1" x14ac:dyDescent="0.15">
      <c r="A61" s="88"/>
    </row>
    <row r="62" spans="1:1" x14ac:dyDescent="0.15">
      <c r="A62" s="88"/>
    </row>
    <row r="63" spans="1:1" x14ac:dyDescent="0.15">
      <c r="A63" s="88"/>
    </row>
    <row r="64" spans="1:1" x14ac:dyDescent="0.15">
      <c r="A64" s="88"/>
    </row>
    <row r="65" spans="1:1" x14ac:dyDescent="0.15">
      <c r="A65" s="88"/>
    </row>
    <row r="66" spans="1:1" x14ac:dyDescent="0.15">
      <c r="A66" s="88"/>
    </row>
    <row r="67" spans="1:1" x14ac:dyDescent="0.15">
      <c r="A67" s="88"/>
    </row>
    <row r="68" spans="1:1" x14ac:dyDescent="0.15">
      <c r="A68" s="88"/>
    </row>
    <row r="69" spans="1:1" x14ac:dyDescent="0.15">
      <c r="A69" s="88"/>
    </row>
    <row r="70" spans="1:1" x14ac:dyDescent="0.15">
      <c r="A70" s="88"/>
    </row>
    <row r="71" spans="1:1" x14ac:dyDescent="0.15">
      <c r="A71" s="88"/>
    </row>
    <row r="72" spans="1:1" x14ac:dyDescent="0.15">
      <c r="A72" s="88"/>
    </row>
    <row r="73" spans="1:1" x14ac:dyDescent="0.15">
      <c r="A73" s="88"/>
    </row>
    <row r="74" spans="1:1" x14ac:dyDescent="0.15">
      <c r="A74" s="88"/>
    </row>
    <row r="75" spans="1:1" x14ac:dyDescent="0.15">
      <c r="A75" s="88"/>
    </row>
    <row r="76" spans="1:1" x14ac:dyDescent="0.15">
      <c r="A76" s="88"/>
    </row>
    <row r="77" spans="1:1" x14ac:dyDescent="0.15">
      <c r="A77" s="88"/>
    </row>
    <row r="78" spans="1:1" x14ac:dyDescent="0.15">
      <c r="A78" s="88"/>
    </row>
    <row r="79" spans="1:1" x14ac:dyDescent="0.15">
      <c r="A79" s="88"/>
    </row>
    <row r="80" spans="1:1" x14ac:dyDescent="0.15">
      <c r="A80" s="88"/>
    </row>
    <row r="81" spans="1:1" x14ac:dyDescent="0.15">
      <c r="A81" s="88"/>
    </row>
    <row r="82" spans="1:1" x14ac:dyDescent="0.15">
      <c r="A82" s="88"/>
    </row>
    <row r="83" spans="1:1" x14ac:dyDescent="0.15">
      <c r="A83" s="88"/>
    </row>
  </sheetData>
  <mergeCells count="276">
    <mergeCell ref="A2:AM2"/>
    <mergeCell ref="A3:B3"/>
    <mergeCell ref="I3:L3"/>
    <mergeCell ref="A4:A6"/>
    <mergeCell ref="B4:C6"/>
    <mergeCell ref="D4:E6"/>
    <mergeCell ref="F4:G6"/>
    <mergeCell ref="I4:I6"/>
    <mergeCell ref="J4:Q6"/>
    <mergeCell ref="R4:T6"/>
    <mergeCell ref="U4:Z6"/>
    <mergeCell ref="AA4:AF6"/>
    <mergeCell ref="AG4:AI6"/>
    <mergeCell ref="AJ4:AK6"/>
    <mergeCell ref="AL4:AM6"/>
    <mergeCell ref="AJ7:AJ12"/>
    <mergeCell ref="AK7:AK12"/>
    <mergeCell ref="AL7:AL12"/>
    <mergeCell ref="AM7:AM12"/>
    <mergeCell ref="AB8:AE8"/>
    <mergeCell ref="U9:U10"/>
    <mergeCell ref="V9:V10"/>
    <mergeCell ref="W9:W10"/>
    <mergeCell ref="X9:X10"/>
    <mergeCell ref="Y9:Y10"/>
    <mergeCell ref="U7:U8"/>
    <mergeCell ref="V7:Z8"/>
    <mergeCell ref="AA7:AA8"/>
    <mergeCell ref="AG7:AG8"/>
    <mergeCell ref="AH7:AI8"/>
    <mergeCell ref="Z9:Z10"/>
    <mergeCell ref="AA9:AA10"/>
    <mergeCell ref="AG9:AG10"/>
    <mergeCell ref="AH9:AI10"/>
    <mergeCell ref="AB11:AE12"/>
    <mergeCell ref="AF11:AF12"/>
    <mergeCell ref="AG11:AG12"/>
    <mergeCell ref="AH11:AH12"/>
    <mergeCell ref="AI11:AI12"/>
    <mergeCell ref="F7:F12"/>
    <mergeCell ref="G7:G12"/>
    <mergeCell ref="I7:I12"/>
    <mergeCell ref="T7:T12"/>
    <mergeCell ref="J7:J10"/>
    <mergeCell ref="R7:R12"/>
    <mergeCell ref="S7:S12"/>
    <mergeCell ref="A7:A12"/>
    <mergeCell ref="B7:B12"/>
    <mergeCell ref="C7:C12"/>
    <mergeCell ref="D7:D12"/>
    <mergeCell ref="E7:E12"/>
    <mergeCell ref="AA17:AA18"/>
    <mergeCell ref="AB17:AE18"/>
    <mergeCell ref="AF17:AF18"/>
    <mergeCell ref="AB10:AE10"/>
    <mergeCell ref="J11:J12"/>
    <mergeCell ref="K11:P12"/>
    <mergeCell ref="Q11:Q12"/>
    <mergeCell ref="U11:U12"/>
    <mergeCell ref="V11:Y12"/>
    <mergeCell ref="Z11:Z12"/>
    <mergeCell ref="AA11:AA12"/>
    <mergeCell ref="AK13:AK18"/>
    <mergeCell ref="AL13:AL18"/>
    <mergeCell ref="AM13:AM18"/>
    <mergeCell ref="AB14:AE14"/>
    <mergeCell ref="U15:U16"/>
    <mergeCell ref="V15:V16"/>
    <mergeCell ref="W15:W16"/>
    <mergeCell ref="X15:X16"/>
    <mergeCell ref="Y15:Y16"/>
    <mergeCell ref="Z15:Z16"/>
    <mergeCell ref="U13:U14"/>
    <mergeCell ref="V13:Z14"/>
    <mergeCell ref="AA13:AA14"/>
    <mergeCell ref="AG13:AG14"/>
    <mergeCell ref="AH13:AI14"/>
    <mergeCell ref="AJ13:AJ18"/>
    <mergeCell ref="AA15:AA16"/>
    <mergeCell ref="AG15:AG16"/>
    <mergeCell ref="AH15:AI16"/>
    <mergeCell ref="AB16:AE16"/>
    <mergeCell ref="AG17:AG18"/>
    <mergeCell ref="AH17:AH18"/>
    <mergeCell ref="AI17:AI18"/>
    <mergeCell ref="Z17:Z18"/>
    <mergeCell ref="A19:A24"/>
    <mergeCell ref="B19:B24"/>
    <mergeCell ref="C19:C24"/>
    <mergeCell ref="D19:D24"/>
    <mergeCell ref="E19:E24"/>
    <mergeCell ref="F19:F24"/>
    <mergeCell ref="G19:G24"/>
    <mergeCell ref="U17:U18"/>
    <mergeCell ref="V17:Y18"/>
    <mergeCell ref="G13:G18"/>
    <mergeCell ref="I13:I18"/>
    <mergeCell ref="J13:J16"/>
    <mergeCell ref="R13:R18"/>
    <mergeCell ref="S13:S18"/>
    <mergeCell ref="T13:T18"/>
    <mergeCell ref="J17:J18"/>
    <mergeCell ref="K17:P18"/>
    <mergeCell ref="Q17:Q18"/>
    <mergeCell ref="A13:A18"/>
    <mergeCell ref="B13:B18"/>
    <mergeCell ref="C13:C18"/>
    <mergeCell ref="D13:D18"/>
    <mergeCell ref="E13:E18"/>
    <mergeCell ref="F13:F18"/>
    <mergeCell ref="AL19:AL24"/>
    <mergeCell ref="AM19:AM24"/>
    <mergeCell ref="AB20:AE20"/>
    <mergeCell ref="U21:U22"/>
    <mergeCell ref="V21:V22"/>
    <mergeCell ref="W21:W22"/>
    <mergeCell ref="X21:X22"/>
    <mergeCell ref="Y21:Y22"/>
    <mergeCell ref="Z21:Z22"/>
    <mergeCell ref="AA21:AA22"/>
    <mergeCell ref="V19:Z20"/>
    <mergeCell ref="AA19:AA20"/>
    <mergeCell ref="AG19:AG20"/>
    <mergeCell ref="AH19:AI20"/>
    <mergeCell ref="AJ19:AJ24"/>
    <mergeCell ref="AK19:AK24"/>
    <mergeCell ref="AG21:AG22"/>
    <mergeCell ref="AH21:AI22"/>
    <mergeCell ref="AB22:AE22"/>
    <mergeCell ref="V23:Y24"/>
    <mergeCell ref="U19:U20"/>
    <mergeCell ref="U23:U24"/>
    <mergeCell ref="AI23:AI24"/>
    <mergeCell ref="Z23:Z24"/>
    <mergeCell ref="A25:A30"/>
    <mergeCell ref="B25:B30"/>
    <mergeCell ref="C25:C30"/>
    <mergeCell ref="D25:D30"/>
    <mergeCell ref="E25:E30"/>
    <mergeCell ref="F25:F30"/>
    <mergeCell ref="G25:G30"/>
    <mergeCell ref="I25:I30"/>
    <mergeCell ref="J25:J28"/>
    <mergeCell ref="AA23:AA24"/>
    <mergeCell ref="AB23:AE24"/>
    <mergeCell ref="AF23:AF24"/>
    <mergeCell ref="AG23:AG24"/>
    <mergeCell ref="AH23:AH24"/>
    <mergeCell ref="I19:I24"/>
    <mergeCell ref="J19:J22"/>
    <mergeCell ref="R19:R24"/>
    <mergeCell ref="S19:S24"/>
    <mergeCell ref="T19:T24"/>
    <mergeCell ref="J23:J24"/>
    <mergeCell ref="K23:P24"/>
    <mergeCell ref="Q23:Q24"/>
    <mergeCell ref="AG25:AG26"/>
    <mergeCell ref="AH25:AI26"/>
    <mergeCell ref="AJ25:AJ30"/>
    <mergeCell ref="AK25:AK30"/>
    <mergeCell ref="AL25:AL30"/>
    <mergeCell ref="AM25:AM30"/>
    <mergeCell ref="AG27:AG28"/>
    <mergeCell ref="AH27:AI28"/>
    <mergeCell ref="R25:R30"/>
    <mergeCell ref="S25:S30"/>
    <mergeCell ref="T25:T30"/>
    <mergeCell ref="U25:U26"/>
    <mergeCell ref="V25:Z26"/>
    <mergeCell ref="AA25:AA26"/>
    <mergeCell ref="AA29:AA30"/>
    <mergeCell ref="AB26:AE26"/>
    <mergeCell ref="U27:U28"/>
    <mergeCell ref="V27:V28"/>
    <mergeCell ref="W27:W28"/>
    <mergeCell ref="X27:X28"/>
    <mergeCell ref="Y27:Y28"/>
    <mergeCell ref="Z27:Z28"/>
    <mergeCell ref="AA27:AA28"/>
    <mergeCell ref="AB28:AE28"/>
    <mergeCell ref="AB29:AE30"/>
    <mergeCell ref="AF29:AF30"/>
    <mergeCell ref="AG29:AG30"/>
    <mergeCell ref="AH29:AH30"/>
    <mergeCell ref="AI29:AI30"/>
    <mergeCell ref="A31:A36"/>
    <mergeCell ref="B31:B36"/>
    <mergeCell ref="C31:C36"/>
    <mergeCell ref="D31:D36"/>
    <mergeCell ref="E31:E36"/>
    <mergeCell ref="J29:J30"/>
    <mergeCell ref="K29:P30"/>
    <mergeCell ref="Q29:Q30"/>
    <mergeCell ref="U29:U30"/>
    <mergeCell ref="V29:Y30"/>
    <mergeCell ref="Z29:Z30"/>
    <mergeCell ref="J35:J36"/>
    <mergeCell ref="K35:P36"/>
    <mergeCell ref="Q35:Q36"/>
    <mergeCell ref="AB35:AE36"/>
    <mergeCell ref="T31:T36"/>
    <mergeCell ref="J31:J34"/>
    <mergeCell ref="R31:R36"/>
    <mergeCell ref="S31:S36"/>
    <mergeCell ref="AJ31:AJ36"/>
    <mergeCell ref="AK31:AK36"/>
    <mergeCell ref="AL31:AL36"/>
    <mergeCell ref="AM31:AM36"/>
    <mergeCell ref="AB32:AE32"/>
    <mergeCell ref="U33:U34"/>
    <mergeCell ref="V33:V34"/>
    <mergeCell ref="W33:W34"/>
    <mergeCell ref="X33:X34"/>
    <mergeCell ref="Y33:Y34"/>
    <mergeCell ref="U31:U32"/>
    <mergeCell ref="V31:Z32"/>
    <mergeCell ref="AA31:AA32"/>
    <mergeCell ref="AG31:AG32"/>
    <mergeCell ref="AH31:AI32"/>
    <mergeCell ref="Z33:Z34"/>
    <mergeCell ref="AA33:AA34"/>
    <mergeCell ref="AG33:AG34"/>
    <mergeCell ref="AH33:AI34"/>
    <mergeCell ref="AB34:AE34"/>
    <mergeCell ref="U35:U36"/>
    <mergeCell ref="V35:Y36"/>
    <mergeCell ref="Z35:Z36"/>
    <mergeCell ref="AA35:AA36"/>
    <mergeCell ref="R37:R39"/>
    <mergeCell ref="AF35:AF36"/>
    <mergeCell ref="AG35:AG36"/>
    <mergeCell ref="AH35:AH36"/>
    <mergeCell ref="AI35:AI36"/>
    <mergeCell ref="A37:A39"/>
    <mergeCell ref="B37:B39"/>
    <mergeCell ref="C37:C39"/>
    <mergeCell ref="D37:D39"/>
    <mergeCell ref="E37:E39"/>
    <mergeCell ref="F37:F39"/>
    <mergeCell ref="F31:F36"/>
    <mergeCell ref="G31:G36"/>
    <mergeCell ref="I31:I36"/>
    <mergeCell ref="AL37:AM37"/>
    <mergeCell ref="AJ38:AJ39"/>
    <mergeCell ref="AK38:AK39"/>
    <mergeCell ref="AL38:AL39"/>
    <mergeCell ref="AM38:AM39"/>
    <mergeCell ref="F40:H41"/>
    <mergeCell ref="J40:R40"/>
    <mergeCell ref="AB37:AE39"/>
    <mergeCell ref="AF37:AF39"/>
    <mergeCell ref="AG37:AG39"/>
    <mergeCell ref="AH37:AH39"/>
    <mergeCell ref="AI37:AI39"/>
    <mergeCell ref="AJ37:AK37"/>
    <mergeCell ref="S37:S39"/>
    <mergeCell ref="T37:T39"/>
    <mergeCell ref="U37:U39"/>
    <mergeCell ref="V37:Y39"/>
    <mergeCell ref="Z37:Z39"/>
    <mergeCell ref="AA37:AA39"/>
    <mergeCell ref="G37:G39"/>
    <mergeCell ref="I37:I39"/>
    <mergeCell ref="J37:J39"/>
    <mergeCell ref="K37:P39"/>
    <mergeCell ref="Q37:Q39"/>
    <mergeCell ref="AG40:AH40"/>
    <mergeCell ref="AG41:AH41"/>
    <mergeCell ref="AG42:AH42"/>
    <mergeCell ref="A40:D40"/>
    <mergeCell ref="J42:R42"/>
    <mergeCell ref="J41:R41"/>
    <mergeCell ref="U40:AA40"/>
    <mergeCell ref="U41:AA41"/>
    <mergeCell ref="AB40:AF41"/>
    <mergeCell ref="B41:E41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2" orientation="landscape" horizontalDpi="300" verticalDpi="300" r:id="rId1"/>
  <headerFooter alignWithMargins="0">
    <oddHeader>&amp;L&amp;12【様式２-３】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F37"/>
  <sheetViews>
    <sheetView view="pageBreakPreview" topLeftCell="A25" zoomScaleNormal="100" zoomScaleSheetLayoutView="100" workbookViewId="0">
      <selection activeCell="J12" sqref="J12:N12"/>
    </sheetView>
  </sheetViews>
  <sheetFormatPr defaultColWidth="3.625" defaultRowHeight="37.5" customHeight="1" x14ac:dyDescent="0.15"/>
  <cols>
    <col min="1" max="1" width="4" style="30" bestFit="1" customWidth="1"/>
    <col min="2" max="17" width="3.625" style="12"/>
    <col min="18" max="20" width="3.625" style="29"/>
    <col min="21" max="16384" width="3.625" style="12"/>
  </cols>
  <sheetData>
    <row r="1" spans="1:58" ht="10.5" customHeight="1" thickBot="1" x14ac:dyDescent="0.2">
      <c r="A1" s="370"/>
      <c r="B1" s="370"/>
      <c r="C1" s="370"/>
      <c r="D1" s="370"/>
    </row>
    <row r="2" spans="1:58" ht="30.95" customHeight="1" x14ac:dyDescent="0.15">
      <c r="A2" s="402" t="s">
        <v>72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3"/>
      <c r="W2" s="404" t="s">
        <v>32</v>
      </c>
      <c r="X2" s="405"/>
      <c r="Y2" s="406"/>
      <c r="Z2" s="407">
        <v>1</v>
      </c>
      <c r="AA2" s="407"/>
      <c r="AB2" s="407"/>
      <c r="AC2" s="407"/>
      <c r="AD2" s="407"/>
      <c r="AF2" s="54" t="s">
        <v>71</v>
      </c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2"/>
    </row>
    <row r="3" spans="1:58" ht="32.1" customHeight="1" x14ac:dyDescent="0.15">
      <c r="A3" s="51" t="s">
        <v>77</v>
      </c>
      <c r="B3" s="408" t="s">
        <v>70</v>
      </c>
      <c r="C3" s="409"/>
      <c r="D3" s="410"/>
      <c r="E3" s="408" t="s">
        <v>33</v>
      </c>
      <c r="F3" s="409"/>
      <c r="G3" s="409"/>
      <c r="H3" s="409"/>
      <c r="I3" s="410"/>
      <c r="J3" s="408" t="s">
        <v>34</v>
      </c>
      <c r="K3" s="409"/>
      <c r="L3" s="409"/>
      <c r="M3" s="409"/>
      <c r="N3" s="410"/>
      <c r="O3" s="408" t="s">
        <v>24</v>
      </c>
      <c r="P3" s="409"/>
      <c r="Q3" s="410"/>
      <c r="R3" s="408" t="s">
        <v>35</v>
      </c>
      <c r="S3" s="409"/>
      <c r="T3" s="410"/>
      <c r="U3" s="411" t="s">
        <v>69</v>
      </c>
      <c r="V3" s="411"/>
      <c r="W3" s="411"/>
      <c r="X3" s="411"/>
      <c r="Y3" s="411"/>
      <c r="Z3" s="408" t="s">
        <v>68</v>
      </c>
      <c r="AA3" s="409"/>
      <c r="AB3" s="409"/>
      <c r="AC3" s="409"/>
      <c r="AD3" s="410"/>
      <c r="AF3" s="37"/>
      <c r="BF3" s="36"/>
    </row>
    <row r="4" spans="1:58" ht="34.5" customHeight="1" x14ac:dyDescent="0.15">
      <c r="A4" s="50">
        <v>1</v>
      </c>
      <c r="B4" s="399" t="s">
        <v>133</v>
      </c>
      <c r="C4" s="400"/>
      <c r="D4" s="401"/>
      <c r="E4" s="399" t="s">
        <v>134</v>
      </c>
      <c r="F4" s="400"/>
      <c r="G4" s="400"/>
      <c r="H4" s="400"/>
      <c r="I4" s="401"/>
      <c r="J4" s="394" t="s">
        <v>135</v>
      </c>
      <c r="K4" s="395"/>
      <c r="L4" s="395"/>
      <c r="M4" s="395"/>
      <c r="N4" s="396"/>
      <c r="O4" s="394" t="s">
        <v>136</v>
      </c>
      <c r="P4" s="395"/>
      <c r="Q4" s="396"/>
      <c r="R4" s="394" t="s">
        <v>137</v>
      </c>
      <c r="S4" s="395"/>
      <c r="T4" s="396"/>
      <c r="U4" s="397">
        <v>860</v>
      </c>
      <c r="V4" s="398"/>
      <c r="W4" s="398"/>
      <c r="X4" s="398"/>
      <c r="Y4" s="49" t="s">
        <v>7</v>
      </c>
      <c r="Z4" s="379">
        <f t="shared" ref="Z4:Z23" si="0">(U4)*2</f>
        <v>1720</v>
      </c>
      <c r="AA4" s="380"/>
      <c r="AB4" s="380"/>
      <c r="AC4" s="380"/>
      <c r="AD4" s="49" t="s">
        <v>7</v>
      </c>
      <c r="AF4" s="37"/>
      <c r="BF4" s="36"/>
    </row>
    <row r="5" spans="1:58" ht="34.5" customHeight="1" x14ac:dyDescent="0.15">
      <c r="A5" s="50">
        <v>2</v>
      </c>
      <c r="B5" s="399" t="s">
        <v>133</v>
      </c>
      <c r="C5" s="400"/>
      <c r="D5" s="401"/>
      <c r="E5" s="399" t="s">
        <v>138</v>
      </c>
      <c r="F5" s="400"/>
      <c r="G5" s="400"/>
      <c r="H5" s="400"/>
      <c r="I5" s="401"/>
      <c r="J5" s="394" t="s">
        <v>139</v>
      </c>
      <c r="K5" s="395"/>
      <c r="L5" s="395"/>
      <c r="M5" s="395"/>
      <c r="N5" s="396"/>
      <c r="O5" s="394" t="s">
        <v>140</v>
      </c>
      <c r="P5" s="395"/>
      <c r="Q5" s="396"/>
      <c r="R5" s="394" t="s">
        <v>137</v>
      </c>
      <c r="S5" s="395"/>
      <c r="T5" s="396"/>
      <c r="U5" s="397">
        <v>510</v>
      </c>
      <c r="V5" s="398"/>
      <c r="W5" s="398"/>
      <c r="X5" s="398"/>
      <c r="Y5" s="49" t="s">
        <v>7</v>
      </c>
      <c r="Z5" s="379">
        <f t="shared" si="0"/>
        <v>1020</v>
      </c>
      <c r="AA5" s="380"/>
      <c r="AB5" s="380"/>
      <c r="AC5" s="380"/>
      <c r="AD5" s="49" t="s">
        <v>7</v>
      </c>
      <c r="AF5" s="37"/>
      <c r="BF5" s="36"/>
    </row>
    <row r="6" spans="1:58" ht="34.5" customHeight="1" x14ac:dyDescent="0.15">
      <c r="A6" s="50">
        <v>3</v>
      </c>
      <c r="B6" s="399" t="s">
        <v>133</v>
      </c>
      <c r="C6" s="400"/>
      <c r="D6" s="401"/>
      <c r="E6" s="399" t="s">
        <v>141</v>
      </c>
      <c r="F6" s="400"/>
      <c r="G6" s="400"/>
      <c r="H6" s="400"/>
      <c r="I6" s="401"/>
      <c r="J6" s="394" t="s">
        <v>135</v>
      </c>
      <c r="K6" s="395"/>
      <c r="L6" s="395"/>
      <c r="M6" s="395"/>
      <c r="N6" s="396"/>
      <c r="O6" s="394" t="s">
        <v>136</v>
      </c>
      <c r="P6" s="395"/>
      <c r="Q6" s="396"/>
      <c r="R6" s="394" t="s">
        <v>137</v>
      </c>
      <c r="S6" s="395"/>
      <c r="T6" s="396"/>
      <c r="U6" s="397">
        <v>860</v>
      </c>
      <c r="V6" s="398"/>
      <c r="W6" s="398"/>
      <c r="X6" s="398"/>
      <c r="Y6" s="49" t="s">
        <v>7</v>
      </c>
      <c r="Z6" s="379">
        <f t="shared" si="0"/>
        <v>1720</v>
      </c>
      <c r="AA6" s="380"/>
      <c r="AB6" s="380"/>
      <c r="AC6" s="380"/>
      <c r="AD6" s="49" t="s">
        <v>7</v>
      </c>
      <c r="AF6" s="37"/>
      <c r="BF6" s="36"/>
    </row>
    <row r="7" spans="1:58" ht="34.5" customHeight="1" x14ac:dyDescent="0.15">
      <c r="A7" s="50">
        <v>4</v>
      </c>
      <c r="B7" s="399" t="s">
        <v>133</v>
      </c>
      <c r="C7" s="400"/>
      <c r="D7" s="401"/>
      <c r="E7" s="399" t="s">
        <v>142</v>
      </c>
      <c r="F7" s="400"/>
      <c r="G7" s="400"/>
      <c r="H7" s="400"/>
      <c r="I7" s="401"/>
      <c r="J7" s="394" t="s">
        <v>139</v>
      </c>
      <c r="K7" s="395"/>
      <c r="L7" s="395"/>
      <c r="M7" s="395"/>
      <c r="N7" s="396"/>
      <c r="O7" s="394" t="s">
        <v>140</v>
      </c>
      <c r="P7" s="395"/>
      <c r="Q7" s="396"/>
      <c r="R7" s="394" t="s">
        <v>137</v>
      </c>
      <c r="S7" s="395"/>
      <c r="T7" s="396"/>
      <c r="U7" s="397">
        <v>510</v>
      </c>
      <c r="V7" s="398"/>
      <c r="W7" s="398"/>
      <c r="X7" s="398"/>
      <c r="Y7" s="49" t="s">
        <v>7</v>
      </c>
      <c r="Z7" s="379">
        <f t="shared" si="0"/>
        <v>1020</v>
      </c>
      <c r="AA7" s="380"/>
      <c r="AB7" s="380"/>
      <c r="AC7" s="380"/>
      <c r="AD7" s="49" t="s">
        <v>7</v>
      </c>
      <c r="AF7" s="37"/>
      <c r="BF7" s="36"/>
    </row>
    <row r="8" spans="1:58" ht="34.5" customHeight="1" x14ac:dyDescent="0.15">
      <c r="A8" s="50">
        <v>5</v>
      </c>
      <c r="B8" s="399" t="s">
        <v>133</v>
      </c>
      <c r="C8" s="400"/>
      <c r="D8" s="401"/>
      <c r="E8" s="399" t="s">
        <v>143</v>
      </c>
      <c r="F8" s="400"/>
      <c r="G8" s="400"/>
      <c r="H8" s="400"/>
      <c r="I8" s="401"/>
      <c r="J8" s="394" t="s">
        <v>135</v>
      </c>
      <c r="K8" s="395"/>
      <c r="L8" s="395"/>
      <c r="M8" s="395"/>
      <c r="N8" s="396"/>
      <c r="O8" s="394" t="s">
        <v>136</v>
      </c>
      <c r="P8" s="395"/>
      <c r="Q8" s="396"/>
      <c r="R8" s="394" t="s">
        <v>137</v>
      </c>
      <c r="S8" s="395"/>
      <c r="T8" s="396"/>
      <c r="U8" s="397">
        <v>860</v>
      </c>
      <c r="V8" s="398"/>
      <c r="W8" s="398"/>
      <c r="X8" s="398"/>
      <c r="Y8" s="49" t="s">
        <v>7</v>
      </c>
      <c r="Z8" s="379">
        <f t="shared" si="0"/>
        <v>1720</v>
      </c>
      <c r="AA8" s="380"/>
      <c r="AB8" s="380"/>
      <c r="AC8" s="380"/>
      <c r="AD8" s="49" t="s">
        <v>7</v>
      </c>
      <c r="AF8" s="37"/>
      <c r="BF8" s="36"/>
    </row>
    <row r="9" spans="1:58" ht="34.5" customHeight="1" x14ac:dyDescent="0.15">
      <c r="A9" s="50">
        <v>6</v>
      </c>
      <c r="B9" s="399" t="s">
        <v>133</v>
      </c>
      <c r="C9" s="400"/>
      <c r="D9" s="401"/>
      <c r="E9" s="399" t="s">
        <v>144</v>
      </c>
      <c r="F9" s="400"/>
      <c r="G9" s="400"/>
      <c r="H9" s="400"/>
      <c r="I9" s="401"/>
      <c r="J9" s="394" t="s">
        <v>139</v>
      </c>
      <c r="K9" s="395"/>
      <c r="L9" s="395"/>
      <c r="M9" s="395"/>
      <c r="N9" s="396"/>
      <c r="O9" s="394" t="s">
        <v>140</v>
      </c>
      <c r="P9" s="395"/>
      <c r="Q9" s="396"/>
      <c r="R9" s="394" t="s">
        <v>137</v>
      </c>
      <c r="S9" s="395"/>
      <c r="T9" s="396"/>
      <c r="U9" s="397">
        <v>510</v>
      </c>
      <c r="V9" s="398"/>
      <c r="W9" s="398"/>
      <c r="X9" s="398"/>
      <c r="Y9" s="49" t="s">
        <v>7</v>
      </c>
      <c r="Z9" s="379">
        <f t="shared" si="0"/>
        <v>1020</v>
      </c>
      <c r="AA9" s="380"/>
      <c r="AB9" s="380"/>
      <c r="AC9" s="380"/>
      <c r="AD9" s="49" t="s">
        <v>7</v>
      </c>
      <c r="AF9" s="37"/>
      <c r="BF9" s="36"/>
    </row>
    <row r="10" spans="1:58" ht="34.5" customHeight="1" x14ac:dyDescent="0.15">
      <c r="A10" s="50">
        <v>7</v>
      </c>
      <c r="B10" s="399" t="s">
        <v>133</v>
      </c>
      <c r="C10" s="400"/>
      <c r="D10" s="401"/>
      <c r="E10" s="399" t="s">
        <v>145</v>
      </c>
      <c r="F10" s="400"/>
      <c r="G10" s="400"/>
      <c r="H10" s="400"/>
      <c r="I10" s="401"/>
      <c r="J10" s="394" t="s">
        <v>135</v>
      </c>
      <c r="K10" s="395"/>
      <c r="L10" s="395"/>
      <c r="M10" s="395"/>
      <c r="N10" s="396"/>
      <c r="O10" s="394" t="s">
        <v>136</v>
      </c>
      <c r="P10" s="395"/>
      <c r="Q10" s="396"/>
      <c r="R10" s="394" t="s">
        <v>137</v>
      </c>
      <c r="S10" s="395"/>
      <c r="T10" s="396"/>
      <c r="U10" s="397">
        <v>860</v>
      </c>
      <c r="V10" s="398"/>
      <c r="W10" s="398"/>
      <c r="X10" s="398"/>
      <c r="Y10" s="49" t="s">
        <v>7</v>
      </c>
      <c r="Z10" s="379">
        <f t="shared" si="0"/>
        <v>1720</v>
      </c>
      <c r="AA10" s="380"/>
      <c r="AB10" s="380"/>
      <c r="AC10" s="380"/>
      <c r="AD10" s="49" t="s">
        <v>7</v>
      </c>
      <c r="AF10" s="37"/>
      <c r="BF10" s="36"/>
    </row>
    <row r="11" spans="1:58" ht="34.5" customHeight="1" x14ac:dyDescent="0.15">
      <c r="A11" s="50">
        <v>8</v>
      </c>
      <c r="B11" s="399" t="s">
        <v>133</v>
      </c>
      <c r="C11" s="400"/>
      <c r="D11" s="401"/>
      <c r="E11" s="399" t="s">
        <v>146</v>
      </c>
      <c r="F11" s="400"/>
      <c r="G11" s="400"/>
      <c r="H11" s="400"/>
      <c r="I11" s="401"/>
      <c r="J11" s="394" t="s">
        <v>139</v>
      </c>
      <c r="K11" s="395"/>
      <c r="L11" s="395"/>
      <c r="M11" s="395"/>
      <c r="N11" s="396"/>
      <c r="O11" s="394" t="s">
        <v>140</v>
      </c>
      <c r="P11" s="395"/>
      <c r="Q11" s="396"/>
      <c r="R11" s="394" t="s">
        <v>137</v>
      </c>
      <c r="S11" s="395"/>
      <c r="T11" s="396"/>
      <c r="U11" s="397">
        <v>510</v>
      </c>
      <c r="V11" s="398"/>
      <c r="W11" s="398"/>
      <c r="X11" s="398"/>
      <c r="Y11" s="49" t="s">
        <v>7</v>
      </c>
      <c r="Z11" s="379">
        <f t="shared" si="0"/>
        <v>1020</v>
      </c>
      <c r="AA11" s="380"/>
      <c r="AB11" s="380"/>
      <c r="AC11" s="380"/>
      <c r="AD11" s="49" t="s">
        <v>7</v>
      </c>
      <c r="AF11" s="37"/>
      <c r="BF11" s="36"/>
    </row>
    <row r="12" spans="1:58" ht="34.5" customHeight="1" x14ac:dyDescent="0.15">
      <c r="A12" s="50">
        <v>9</v>
      </c>
      <c r="B12" s="399"/>
      <c r="C12" s="400"/>
      <c r="D12" s="401"/>
      <c r="E12" s="399"/>
      <c r="F12" s="400"/>
      <c r="G12" s="400"/>
      <c r="H12" s="400"/>
      <c r="I12" s="401"/>
      <c r="J12" s="394"/>
      <c r="K12" s="395"/>
      <c r="L12" s="395"/>
      <c r="M12" s="395"/>
      <c r="N12" s="396"/>
      <c r="O12" s="394"/>
      <c r="P12" s="395"/>
      <c r="Q12" s="396"/>
      <c r="R12" s="394"/>
      <c r="S12" s="395"/>
      <c r="T12" s="396"/>
      <c r="U12" s="397"/>
      <c r="V12" s="398"/>
      <c r="W12" s="398"/>
      <c r="X12" s="398"/>
      <c r="Y12" s="49" t="s">
        <v>7</v>
      </c>
      <c r="Z12" s="379">
        <f t="shared" si="0"/>
        <v>0</v>
      </c>
      <c r="AA12" s="380"/>
      <c r="AB12" s="380"/>
      <c r="AC12" s="380"/>
      <c r="AD12" s="49" t="s">
        <v>7</v>
      </c>
      <c r="AF12" s="37"/>
      <c r="BF12" s="36"/>
    </row>
    <row r="13" spans="1:58" ht="34.5" customHeight="1" x14ac:dyDescent="0.15">
      <c r="A13" s="50">
        <v>10</v>
      </c>
      <c r="B13" s="399"/>
      <c r="C13" s="400"/>
      <c r="D13" s="401"/>
      <c r="E13" s="399"/>
      <c r="F13" s="400"/>
      <c r="G13" s="400"/>
      <c r="H13" s="400"/>
      <c r="I13" s="401"/>
      <c r="J13" s="394"/>
      <c r="K13" s="395"/>
      <c r="L13" s="395"/>
      <c r="M13" s="395"/>
      <c r="N13" s="396"/>
      <c r="O13" s="394"/>
      <c r="P13" s="395"/>
      <c r="Q13" s="396"/>
      <c r="R13" s="394"/>
      <c r="S13" s="395"/>
      <c r="T13" s="396"/>
      <c r="U13" s="397"/>
      <c r="V13" s="398"/>
      <c r="W13" s="398"/>
      <c r="X13" s="398"/>
      <c r="Y13" s="49" t="s">
        <v>7</v>
      </c>
      <c r="Z13" s="379">
        <f t="shared" si="0"/>
        <v>0</v>
      </c>
      <c r="AA13" s="380"/>
      <c r="AB13" s="380"/>
      <c r="AC13" s="380"/>
      <c r="AD13" s="49" t="s">
        <v>7</v>
      </c>
      <c r="AF13" s="37"/>
      <c r="BF13" s="36"/>
    </row>
    <row r="14" spans="1:58" ht="34.5" customHeight="1" x14ac:dyDescent="0.15">
      <c r="A14" s="50">
        <v>11</v>
      </c>
      <c r="B14" s="399"/>
      <c r="C14" s="400"/>
      <c r="D14" s="401"/>
      <c r="E14" s="399"/>
      <c r="F14" s="400"/>
      <c r="G14" s="400"/>
      <c r="H14" s="400"/>
      <c r="I14" s="401"/>
      <c r="J14" s="394"/>
      <c r="K14" s="395"/>
      <c r="L14" s="395"/>
      <c r="M14" s="395"/>
      <c r="N14" s="396"/>
      <c r="O14" s="394"/>
      <c r="P14" s="395"/>
      <c r="Q14" s="396"/>
      <c r="R14" s="394"/>
      <c r="S14" s="395"/>
      <c r="T14" s="396"/>
      <c r="U14" s="397"/>
      <c r="V14" s="398"/>
      <c r="W14" s="398"/>
      <c r="X14" s="398"/>
      <c r="Y14" s="49" t="s">
        <v>7</v>
      </c>
      <c r="Z14" s="379">
        <f t="shared" si="0"/>
        <v>0</v>
      </c>
      <c r="AA14" s="380"/>
      <c r="AB14" s="380"/>
      <c r="AC14" s="380"/>
      <c r="AD14" s="49" t="s">
        <v>7</v>
      </c>
      <c r="AF14" s="37"/>
      <c r="BF14" s="36"/>
    </row>
    <row r="15" spans="1:58" ht="34.5" customHeight="1" x14ac:dyDescent="0.15">
      <c r="A15" s="50">
        <v>12</v>
      </c>
      <c r="B15" s="399"/>
      <c r="C15" s="400"/>
      <c r="D15" s="401"/>
      <c r="E15" s="399"/>
      <c r="F15" s="400"/>
      <c r="G15" s="400"/>
      <c r="H15" s="400"/>
      <c r="I15" s="401"/>
      <c r="J15" s="394"/>
      <c r="K15" s="395"/>
      <c r="L15" s="395"/>
      <c r="M15" s="395"/>
      <c r="N15" s="396"/>
      <c r="O15" s="394"/>
      <c r="P15" s="395"/>
      <c r="Q15" s="396"/>
      <c r="R15" s="394"/>
      <c r="S15" s="395"/>
      <c r="T15" s="396"/>
      <c r="U15" s="397"/>
      <c r="V15" s="398"/>
      <c r="W15" s="398"/>
      <c r="X15" s="398"/>
      <c r="Y15" s="49" t="s">
        <v>7</v>
      </c>
      <c r="Z15" s="379">
        <f t="shared" si="0"/>
        <v>0</v>
      </c>
      <c r="AA15" s="380"/>
      <c r="AB15" s="380"/>
      <c r="AC15" s="380"/>
      <c r="AD15" s="49" t="s">
        <v>7</v>
      </c>
      <c r="AF15" s="37"/>
      <c r="BF15" s="36"/>
    </row>
    <row r="16" spans="1:58" ht="34.5" customHeight="1" x14ac:dyDescent="0.15">
      <c r="A16" s="50">
        <v>13</v>
      </c>
      <c r="B16" s="399"/>
      <c r="C16" s="400"/>
      <c r="D16" s="401"/>
      <c r="E16" s="399"/>
      <c r="F16" s="400"/>
      <c r="G16" s="400"/>
      <c r="H16" s="400"/>
      <c r="I16" s="401"/>
      <c r="J16" s="394"/>
      <c r="K16" s="395"/>
      <c r="L16" s="395"/>
      <c r="M16" s="395"/>
      <c r="N16" s="396"/>
      <c r="O16" s="394"/>
      <c r="P16" s="395"/>
      <c r="Q16" s="396"/>
      <c r="R16" s="394"/>
      <c r="S16" s="395"/>
      <c r="T16" s="396"/>
      <c r="U16" s="397"/>
      <c r="V16" s="398"/>
      <c r="W16" s="398"/>
      <c r="X16" s="398"/>
      <c r="Y16" s="49" t="s">
        <v>7</v>
      </c>
      <c r="Z16" s="379">
        <f t="shared" si="0"/>
        <v>0</v>
      </c>
      <c r="AA16" s="380"/>
      <c r="AB16" s="380"/>
      <c r="AC16" s="380"/>
      <c r="AD16" s="49" t="s">
        <v>7</v>
      </c>
      <c r="AF16" s="37"/>
      <c r="BF16" s="36"/>
    </row>
    <row r="17" spans="1:58" ht="34.5" customHeight="1" x14ac:dyDescent="0.15">
      <c r="A17" s="50">
        <v>14</v>
      </c>
      <c r="B17" s="399"/>
      <c r="C17" s="400"/>
      <c r="D17" s="401"/>
      <c r="E17" s="399"/>
      <c r="F17" s="400"/>
      <c r="G17" s="400"/>
      <c r="H17" s="400"/>
      <c r="I17" s="401"/>
      <c r="J17" s="394"/>
      <c r="K17" s="395"/>
      <c r="L17" s="395"/>
      <c r="M17" s="395"/>
      <c r="N17" s="396"/>
      <c r="O17" s="394"/>
      <c r="P17" s="395"/>
      <c r="Q17" s="396"/>
      <c r="R17" s="394"/>
      <c r="S17" s="395"/>
      <c r="T17" s="396"/>
      <c r="U17" s="397"/>
      <c r="V17" s="398"/>
      <c r="W17" s="398"/>
      <c r="X17" s="398"/>
      <c r="Y17" s="49" t="s">
        <v>7</v>
      </c>
      <c r="Z17" s="379">
        <f t="shared" si="0"/>
        <v>0</v>
      </c>
      <c r="AA17" s="380"/>
      <c r="AB17" s="380"/>
      <c r="AC17" s="380"/>
      <c r="AD17" s="49" t="s">
        <v>7</v>
      </c>
      <c r="AF17" s="37"/>
      <c r="BF17" s="36"/>
    </row>
    <row r="18" spans="1:58" ht="34.5" customHeight="1" x14ac:dyDescent="0.15">
      <c r="A18" s="50">
        <v>15</v>
      </c>
      <c r="B18" s="399"/>
      <c r="C18" s="400"/>
      <c r="D18" s="401"/>
      <c r="E18" s="399"/>
      <c r="F18" s="400"/>
      <c r="G18" s="400"/>
      <c r="H18" s="400"/>
      <c r="I18" s="401"/>
      <c r="J18" s="394"/>
      <c r="K18" s="395"/>
      <c r="L18" s="395"/>
      <c r="M18" s="395"/>
      <c r="N18" s="396"/>
      <c r="O18" s="394"/>
      <c r="P18" s="395"/>
      <c r="Q18" s="396"/>
      <c r="R18" s="394"/>
      <c r="S18" s="395"/>
      <c r="T18" s="396"/>
      <c r="U18" s="397"/>
      <c r="V18" s="398"/>
      <c r="W18" s="398"/>
      <c r="X18" s="398"/>
      <c r="Y18" s="49" t="s">
        <v>7</v>
      </c>
      <c r="Z18" s="379">
        <f t="shared" si="0"/>
        <v>0</v>
      </c>
      <c r="AA18" s="380"/>
      <c r="AB18" s="380"/>
      <c r="AC18" s="380"/>
      <c r="AD18" s="49" t="s">
        <v>7</v>
      </c>
      <c r="AF18" s="37"/>
      <c r="BF18" s="36"/>
    </row>
    <row r="19" spans="1:58" ht="34.5" customHeight="1" x14ac:dyDescent="0.15">
      <c r="A19" s="50">
        <v>16</v>
      </c>
      <c r="B19" s="399"/>
      <c r="C19" s="400"/>
      <c r="D19" s="401"/>
      <c r="E19" s="399"/>
      <c r="F19" s="400"/>
      <c r="G19" s="400"/>
      <c r="H19" s="400"/>
      <c r="I19" s="401"/>
      <c r="J19" s="394"/>
      <c r="K19" s="395"/>
      <c r="L19" s="395"/>
      <c r="M19" s="395"/>
      <c r="N19" s="396"/>
      <c r="O19" s="394"/>
      <c r="P19" s="395"/>
      <c r="Q19" s="396"/>
      <c r="R19" s="394"/>
      <c r="S19" s="395"/>
      <c r="T19" s="396"/>
      <c r="U19" s="397"/>
      <c r="V19" s="398"/>
      <c r="W19" s="398"/>
      <c r="X19" s="398"/>
      <c r="Y19" s="49" t="s">
        <v>7</v>
      </c>
      <c r="Z19" s="379">
        <f t="shared" si="0"/>
        <v>0</v>
      </c>
      <c r="AA19" s="380"/>
      <c r="AB19" s="380"/>
      <c r="AC19" s="380"/>
      <c r="AD19" s="49" t="s">
        <v>7</v>
      </c>
      <c r="AF19" s="37"/>
      <c r="BF19" s="36"/>
    </row>
    <row r="20" spans="1:58" ht="34.5" customHeight="1" x14ac:dyDescent="0.15">
      <c r="A20" s="50">
        <v>17</v>
      </c>
      <c r="B20" s="399"/>
      <c r="C20" s="400"/>
      <c r="D20" s="401"/>
      <c r="E20" s="399"/>
      <c r="F20" s="400"/>
      <c r="G20" s="400"/>
      <c r="H20" s="400"/>
      <c r="I20" s="401"/>
      <c r="J20" s="394"/>
      <c r="K20" s="395"/>
      <c r="L20" s="395"/>
      <c r="M20" s="395"/>
      <c r="N20" s="396"/>
      <c r="O20" s="394"/>
      <c r="P20" s="395"/>
      <c r="Q20" s="396"/>
      <c r="R20" s="394"/>
      <c r="S20" s="395"/>
      <c r="T20" s="396"/>
      <c r="U20" s="397"/>
      <c r="V20" s="398"/>
      <c r="W20" s="398"/>
      <c r="X20" s="398"/>
      <c r="Y20" s="49" t="s">
        <v>7</v>
      </c>
      <c r="Z20" s="379">
        <f t="shared" si="0"/>
        <v>0</v>
      </c>
      <c r="AA20" s="380"/>
      <c r="AB20" s="380"/>
      <c r="AC20" s="380"/>
      <c r="AD20" s="49" t="s">
        <v>7</v>
      </c>
      <c r="AF20" s="37"/>
      <c r="BF20" s="36"/>
    </row>
    <row r="21" spans="1:58" ht="34.5" customHeight="1" x14ac:dyDescent="0.15">
      <c r="A21" s="50">
        <v>18</v>
      </c>
      <c r="B21" s="399"/>
      <c r="C21" s="400"/>
      <c r="D21" s="401"/>
      <c r="E21" s="399"/>
      <c r="F21" s="400"/>
      <c r="G21" s="400"/>
      <c r="H21" s="400"/>
      <c r="I21" s="401"/>
      <c r="J21" s="394"/>
      <c r="K21" s="395"/>
      <c r="L21" s="395"/>
      <c r="M21" s="395"/>
      <c r="N21" s="396"/>
      <c r="O21" s="394"/>
      <c r="P21" s="395"/>
      <c r="Q21" s="396"/>
      <c r="R21" s="394"/>
      <c r="S21" s="395"/>
      <c r="T21" s="396"/>
      <c r="U21" s="397"/>
      <c r="V21" s="398"/>
      <c r="W21" s="398"/>
      <c r="X21" s="398"/>
      <c r="Y21" s="49" t="s">
        <v>7</v>
      </c>
      <c r="Z21" s="379">
        <f t="shared" si="0"/>
        <v>0</v>
      </c>
      <c r="AA21" s="380"/>
      <c r="AB21" s="380"/>
      <c r="AC21" s="380"/>
      <c r="AD21" s="49" t="s">
        <v>7</v>
      </c>
      <c r="AF21" s="37"/>
      <c r="BF21" s="36"/>
    </row>
    <row r="22" spans="1:58" ht="34.5" customHeight="1" x14ac:dyDescent="0.15">
      <c r="A22" s="50">
        <v>19</v>
      </c>
      <c r="B22" s="399"/>
      <c r="C22" s="400"/>
      <c r="D22" s="401"/>
      <c r="E22" s="399"/>
      <c r="F22" s="400"/>
      <c r="G22" s="400"/>
      <c r="H22" s="400"/>
      <c r="I22" s="401"/>
      <c r="J22" s="394"/>
      <c r="K22" s="395"/>
      <c r="L22" s="395"/>
      <c r="M22" s="395"/>
      <c r="N22" s="396"/>
      <c r="O22" s="394"/>
      <c r="P22" s="395"/>
      <c r="Q22" s="396"/>
      <c r="R22" s="394"/>
      <c r="S22" s="395"/>
      <c r="T22" s="396"/>
      <c r="U22" s="397"/>
      <c r="V22" s="398"/>
      <c r="W22" s="398"/>
      <c r="X22" s="398"/>
      <c r="Y22" s="49" t="s">
        <v>7</v>
      </c>
      <c r="Z22" s="379">
        <f t="shared" si="0"/>
        <v>0</v>
      </c>
      <c r="AA22" s="380"/>
      <c r="AB22" s="380"/>
      <c r="AC22" s="380"/>
      <c r="AD22" s="49" t="s">
        <v>7</v>
      </c>
      <c r="AF22" s="37"/>
      <c r="BF22" s="36"/>
    </row>
    <row r="23" spans="1:58" ht="34.5" customHeight="1" x14ac:dyDescent="0.15">
      <c r="A23" s="50">
        <v>20</v>
      </c>
      <c r="B23" s="399"/>
      <c r="C23" s="400"/>
      <c r="D23" s="401"/>
      <c r="E23" s="399"/>
      <c r="F23" s="400"/>
      <c r="G23" s="400"/>
      <c r="H23" s="400"/>
      <c r="I23" s="401"/>
      <c r="J23" s="394"/>
      <c r="K23" s="395"/>
      <c r="L23" s="395"/>
      <c r="M23" s="395"/>
      <c r="N23" s="396"/>
      <c r="O23" s="394"/>
      <c r="P23" s="395"/>
      <c r="Q23" s="396"/>
      <c r="R23" s="394"/>
      <c r="S23" s="395"/>
      <c r="T23" s="396"/>
      <c r="U23" s="397"/>
      <c r="V23" s="398"/>
      <c r="W23" s="398"/>
      <c r="X23" s="398"/>
      <c r="Y23" s="49" t="s">
        <v>7</v>
      </c>
      <c r="Z23" s="379">
        <f t="shared" si="0"/>
        <v>0</v>
      </c>
      <c r="AA23" s="380"/>
      <c r="AB23" s="380"/>
      <c r="AC23" s="380"/>
      <c r="AD23" s="49" t="s">
        <v>7</v>
      </c>
      <c r="AF23" s="37"/>
      <c r="BF23" s="36"/>
    </row>
    <row r="24" spans="1:58" ht="30.6" customHeight="1" x14ac:dyDescent="0.15">
      <c r="A24" s="376" t="s">
        <v>45</v>
      </c>
      <c r="B24" s="377"/>
      <c r="C24" s="377"/>
      <c r="D24" s="377"/>
      <c r="E24" s="377"/>
      <c r="F24" s="377"/>
      <c r="G24" s="377"/>
      <c r="H24" s="377"/>
      <c r="I24" s="377"/>
      <c r="J24" s="377"/>
      <c r="K24" s="377"/>
      <c r="L24" s="377"/>
      <c r="M24" s="377"/>
      <c r="N24" s="377"/>
      <c r="O24" s="377"/>
      <c r="P24" s="377"/>
      <c r="Q24" s="377"/>
      <c r="R24" s="377"/>
      <c r="S24" s="377"/>
      <c r="T24" s="377"/>
      <c r="U24" s="377"/>
      <c r="V24" s="377"/>
      <c r="W24" s="377"/>
      <c r="X24" s="377"/>
      <c r="Y24" s="378"/>
      <c r="Z24" s="379">
        <f>SUM(Z4:AC23)</f>
        <v>10960</v>
      </c>
      <c r="AA24" s="380"/>
      <c r="AB24" s="380"/>
      <c r="AC24" s="380"/>
      <c r="AD24" s="49" t="s">
        <v>7</v>
      </c>
      <c r="AF24" s="37"/>
      <c r="BF24" s="36"/>
    </row>
    <row r="25" spans="1:58" ht="30.6" customHeight="1" thickBot="1" x14ac:dyDescent="0.2">
      <c r="A25" s="381" t="s">
        <v>36</v>
      </c>
      <c r="B25" s="382"/>
      <c r="C25" s="382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382"/>
      <c r="O25" s="382"/>
      <c r="P25" s="382"/>
      <c r="Q25" s="382"/>
      <c r="R25" s="382"/>
      <c r="S25" s="382"/>
      <c r="T25" s="382"/>
      <c r="U25" s="382"/>
      <c r="V25" s="382"/>
      <c r="W25" s="382"/>
      <c r="X25" s="382"/>
      <c r="Y25" s="383"/>
      <c r="Z25" s="384">
        <f>Z24</f>
        <v>10960</v>
      </c>
      <c r="AA25" s="385"/>
      <c r="AB25" s="385"/>
      <c r="AC25" s="385"/>
      <c r="AD25" s="99" t="s">
        <v>7</v>
      </c>
      <c r="AF25" s="37"/>
      <c r="BF25" s="36"/>
    </row>
    <row r="26" spans="1:58" ht="9.9499999999999993" customHeight="1" x14ac:dyDescent="0.15">
      <c r="A26" s="47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5"/>
      <c r="AA26" s="45"/>
      <c r="AB26" s="45"/>
      <c r="AC26" s="45"/>
      <c r="AD26" s="44"/>
      <c r="AF26" s="37"/>
      <c r="BF26" s="36"/>
    </row>
    <row r="27" spans="1:58" ht="21.6" customHeight="1" x14ac:dyDescent="0.15">
      <c r="A27" s="43"/>
      <c r="B27" s="386" t="s">
        <v>67</v>
      </c>
      <c r="C27" s="387"/>
      <c r="D27" s="387"/>
      <c r="E27" s="387"/>
      <c r="F27" s="387"/>
      <c r="G27" s="387"/>
      <c r="H27" s="387"/>
      <c r="I27" s="387"/>
      <c r="J27" s="387"/>
      <c r="K27" s="387"/>
      <c r="L27" s="387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4"/>
      <c r="AA27" s="34"/>
      <c r="AB27" s="34"/>
      <c r="AC27" s="34"/>
      <c r="AD27" s="42"/>
      <c r="AF27" s="37"/>
      <c r="BF27" s="36"/>
    </row>
    <row r="28" spans="1:58" ht="21.6" customHeight="1" x14ac:dyDescent="0.15">
      <c r="A28" s="43"/>
      <c r="B28" s="35"/>
      <c r="C28" s="58"/>
      <c r="D28" s="58"/>
      <c r="E28" s="35" t="s">
        <v>66</v>
      </c>
      <c r="F28" s="35"/>
      <c r="G28" s="35" t="s">
        <v>65</v>
      </c>
      <c r="H28" s="35"/>
      <c r="I28" s="35" t="s">
        <v>56</v>
      </c>
      <c r="J28" s="35"/>
      <c r="L28" s="58"/>
      <c r="M28" s="393" t="s">
        <v>92</v>
      </c>
      <c r="N28" s="393"/>
      <c r="O28" s="393"/>
      <c r="P28" s="393"/>
      <c r="Q28" s="58"/>
      <c r="R28" s="392" t="s">
        <v>34</v>
      </c>
      <c r="S28" s="392"/>
      <c r="T28" s="392"/>
      <c r="U28" s="390"/>
      <c r="V28" s="390"/>
      <c r="W28" s="390"/>
      <c r="X28" s="390"/>
      <c r="Y28" s="390"/>
      <c r="Z28" s="390"/>
      <c r="AA28" s="390"/>
      <c r="AB28" s="390"/>
      <c r="AC28" s="390"/>
      <c r="AD28" s="42"/>
      <c r="AF28" s="37"/>
      <c r="BF28" s="36"/>
    </row>
    <row r="29" spans="1:58" ht="21.6" customHeight="1" x14ac:dyDescent="0.15">
      <c r="A29" s="43"/>
      <c r="B29" s="35"/>
      <c r="C29" s="35"/>
      <c r="D29" s="35"/>
      <c r="E29" s="35"/>
      <c r="F29" s="35"/>
      <c r="G29" s="35"/>
      <c r="H29" s="35"/>
      <c r="I29" s="35"/>
      <c r="J29" s="35"/>
      <c r="K29" s="58"/>
      <c r="L29" s="58"/>
      <c r="M29" s="393"/>
      <c r="N29" s="393"/>
      <c r="O29" s="393"/>
      <c r="P29" s="393"/>
      <c r="Q29" s="58"/>
      <c r="R29" s="392" t="s">
        <v>88</v>
      </c>
      <c r="S29" s="392"/>
      <c r="T29" s="392"/>
      <c r="U29" s="391"/>
      <c r="V29" s="391"/>
      <c r="W29" s="391"/>
      <c r="X29" s="391"/>
      <c r="Y29" s="391"/>
      <c r="Z29" s="391"/>
      <c r="AA29" s="391"/>
      <c r="AB29" s="391"/>
      <c r="AC29" s="391"/>
      <c r="AD29" s="42"/>
      <c r="AF29" s="37"/>
      <c r="BF29" s="36"/>
    </row>
    <row r="30" spans="1:58" ht="21.6" customHeight="1" x14ac:dyDescent="0.15">
      <c r="A30" s="43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Q30" s="58"/>
      <c r="R30" s="392" t="s">
        <v>76</v>
      </c>
      <c r="S30" s="392"/>
      <c r="T30" s="392"/>
      <c r="U30" s="391"/>
      <c r="V30" s="391"/>
      <c r="W30" s="391"/>
      <c r="X30" s="391"/>
      <c r="Y30" s="391"/>
      <c r="Z30" s="391"/>
      <c r="AA30" s="391"/>
      <c r="AB30" s="391"/>
      <c r="AC30" s="391"/>
      <c r="AD30" s="42"/>
      <c r="AF30" s="37"/>
      <c r="BF30" s="36"/>
    </row>
    <row r="31" spans="1:58" ht="12.6" customHeight="1" thickBot="1" x14ac:dyDescent="0.2">
      <c r="A31" s="41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39"/>
      <c r="AA31" s="39"/>
      <c r="AB31" s="39"/>
      <c r="AC31" s="39"/>
      <c r="AD31" s="38"/>
      <c r="AF31" s="33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1"/>
    </row>
    <row r="32" spans="1:58" ht="9.9499999999999993" customHeight="1" x14ac:dyDescent="0.1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4"/>
      <c r="AA32" s="64"/>
      <c r="AB32" s="64"/>
      <c r="AC32" s="64"/>
      <c r="AD32" s="65"/>
    </row>
    <row r="33" spans="1:30" ht="21.6" customHeight="1" x14ac:dyDescent="0.15">
      <c r="A33" s="61"/>
      <c r="B33" s="388" t="s">
        <v>90</v>
      </c>
      <c r="C33" s="389"/>
      <c r="D33" s="389"/>
      <c r="E33" s="389"/>
      <c r="F33" s="389"/>
      <c r="G33" s="389"/>
      <c r="H33" s="389"/>
      <c r="I33" s="389"/>
      <c r="J33" s="389"/>
      <c r="K33" s="389"/>
      <c r="L33" s="389"/>
      <c r="M33" s="389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4"/>
      <c r="AA33" s="64"/>
      <c r="AB33" s="64"/>
      <c r="AC33" s="64"/>
      <c r="AD33" s="65"/>
    </row>
    <row r="34" spans="1:30" ht="21.6" customHeight="1" x14ac:dyDescent="0.15">
      <c r="A34" s="61"/>
      <c r="B34" s="67"/>
      <c r="C34" s="67"/>
      <c r="D34" s="67"/>
      <c r="E34" s="63" t="s">
        <v>66</v>
      </c>
      <c r="F34" s="67"/>
      <c r="G34" s="63" t="s">
        <v>65</v>
      </c>
      <c r="H34" s="67"/>
      <c r="I34" s="63" t="s">
        <v>56</v>
      </c>
      <c r="J34" s="67"/>
      <c r="K34" s="67"/>
      <c r="L34" s="67"/>
      <c r="M34" s="375" t="s">
        <v>87</v>
      </c>
      <c r="N34" s="375"/>
      <c r="O34" s="375"/>
      <c r="P34" s="375"/>
      <c r="Q34" s="375"/>
      <c r="R34" s="374" t="s">
        <v>34</v>
      </c>
      <c r="S34" s="374"/>
      <c r="T34" s="374"/>
      <c r="U34" s="371"/>
      <c r="V34" s="371"/>
      <c r="W34" s="371"/>
      <c r="X34" s="371"/>
      <c r="Y34" s="371"/>
      <c r="Z34" s="371"/>
      <c r="AA34" s="371"/>
      <c r="AB34" s="371"/>
      <c r="AC34" s="371"/>
      <c r="AD34" s="65"/>
    </row>
    <row r="35" spans="1:30" ht="21.6" customHeight="1" x14ac:dyDescent="0.15">
      <c r="A35" s="61"/>
      <c r="B35" s="63"/>
      <c r="C35" s="66"/>
      <c r="D35" s="66"/>
      <c r="E35" s="67"/>
      <c r="F35" s="63"/>
      <c r="G35" s="67"/>
      <c r="H35" s="63"/>
      <c r="I35" s="67"/>
      <c r="J35" s="63"/>
      <c r="K35" s="66"/>
      <c r="L35" s="66"/>
      <c r="M35" s="375"/>
      <c r="N35" s="375"/>
      <c r="O35" s="375"/>
      <c r="P35" s="375"/>
      <c r="Q35" s="375"/>
      <c r="R35" s="374" t="s">
        <v>88</v>
      </c>
      <c r="S35" s="374"/>
      <c r="T35" s="374"/>
      <c r="U35" s="372"/>
      <c r="V35" s="372"/>
      <c r="W35" s="372"/>
      <c r="X35" s="372"/>
      <c r="Y35" s="372"/>
      <c r="Z35" s="372"/>
      <c r="AA35" s="372"/>
      <c r="AB35" s="372"/>
      <c r="AC35" s="372"/>
      <c r="AD35" s="65"/>
    </row>
    <row r="36" spans="1:30" ht="21.6" customHeight="1" x14ac:dyDescent="0.15">
      <c r="A36" s="61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7"/>
      <c r="R36" s="374" t="s">
        <v>76</v>
      </c>
      <c r="S36" s="374"/>
      <c r="T36" s="374"/>
      <c r="U36" s="373"/>
      <c r="V36" s="373"/>
      <c r="W36" s="373"/>
      <c r="X36" s="373"/>
      <c r="Y36" s="373"/>
      <c r="Z36" s="373"/>
      <c r="AA36" s="373"/>
      <c r="AB36" s="373"/>
      <c r="AC36" s="373"/>
      <c r="AD36" s="65"/>
    </row>
    <row r="37" spans="1:30" ht="11.1" customHeight="1" thickBot="1" x14ac:dyDescent="0.2">
      <c r="A37" s="6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70"/>
      <c r="AA37" s="70"/>
      <c r="AB37" s="70"/>
      <c r="AC37" s="70"/>
      <c r="AD37" s="71"/>
    </row>
  </sheetData>
  <mergeCells count="171">
    <mergeCell ref="A2:V2"/>
    <mergeCell ref="W2:Y2"/>
    <mergeCell ref="Z2:AD2"/>
    <mergeCell ref="B3:D3"/>
    <mergeCell ref="E3:I3"/>
    <mergeCell ref="J3:N3"/>
    <mergeCell ref="O3:Q3"/>
    <mergeCell ref="Z3:AD3"/>
    <mergeCell ref="B4:D4"/>
    <mergeCell ref="E4:I4"/>
    <mergeCell ref="J4:N4"/>
    <mergeCell ref="O4:Q4"/>
    <mergeCell ref="R4:T4"/>
    <mergeCell ref="R3:T3"/>
    <mergeCell ref="U3:Y3"/>
    <mergeCell ref="U4:X4"/>
    <mergeCell ref="Z4:AC4"/>
    <mergeCell ref="J6:N6"/>
    <mergeCell ref="O6:Q6"/>
    <mergeCell ref="R6:T6"/>
    <mergeCell ref="U6:X6"/>
    <mergeCell ref="Z6:AC6"/>
    <mergeCell ref="B5:D5"/>
    <mergeCell ref="E5:I5"/>
    <mergeCell ref="J5:N5"/>
    <mergeCell ref="O5:Q5"/>
    <mergeCell ref="R5:T5"/>
    <mergeCell ref="U5:X5"/>
    <mergeCell ref="Z5:AC5"/>
    <mergeCell ref="B6:D6"/>
    <mergeCell ref="E6:I6"/>
    <mergeCell ref="U8:X8"/>
    <mergeCell ref="Z8:AC8"/>
    <mergeCell ref="B7:D7"/>
    <mergeCell ref="E7:I7"/>
    <mergeCell ref="J7:N7"/>
    <mergeCell ref="O7:Q7"/>
    <mergeCell ref="R7:T7"/>
    <mergeCell ref="U7:X7"/>
    <mergeCell ref="J9:N9"/>
    <mergeCell ref="O9:Q9"/>
    <mergeCell ref="R9:T9"/>
    <mergeCell ref="U9:X9"/>
    <mergeCell ref="Z7:AC7"/>
    <mergeCell ref="B8:D8"/>
    <mergeCell ref="E8:I8"/>
    <mergeCell ref="J8:N8"/>
    <mergeCell ref="O8:Q8"/>
    <mergeCell ref="R8:T8"/>
    <mergeCell ref="Z9:AC9"/>
    <mergeCell ref="B10:D10"/>
    <mergeCell ref="E10:I10"/>
    <mergeCell ref="J10:N10"/>
    <mergeCell ref="O10:Q10"/>
    <mergeCell ref="R10:T10"/>
    <mergeCell ref="U10:X10"/>
    <mergeCell ref="Z10:AC10"/>
    <mergeCell ref="B9:D9"/>
    <mergeCell ref="E9:I9"/>
    <mergeCell ref="U12:X12"/>
    <mergeCell ref="Z12:AC12"/>
    <mergeCell ref="B11:D11"/>
    <mergeCell ref="E11:I11"/>
    <mergeCell ref="J11:N11"/>
    <mergeCell ref="O11:Q11"/>
    <mergeCell ref="R11:T11"/>
    <mergeCell ref="U11:X11"/>
    <mergeCell ref="J13:N13"/>
    <mergeCell ref="O13:Q13"/>
    <mergeCell ref="R13:T13"/>
    <mergeCell ref="U13:X13"/>
    <mergeCell ref="Z11:AC11"/>
    <mergeCell ref="B12:D12"/>
    <mergeCell ref="E12:I12"/>
    <mergeCell ref="J12:N12"/>
    <mergeCell ref="O12:Q12"/>
    <mergeCell ref="R12:T12"/>
    <mergeCell ref="Z13:AC13"/>
    <mergeCell ref="B14:D14"/>
    <mergeCell ref="E14:I14"/>
    <mergeCell ref="J14:N14"/>
    <mergeCell ref="O14:Q14"/>
    <mergeCell ref="R14:T14"/>
    <mergeCell ref="U14:X14"/>
    <mergeCell ref="Z14:AC14"/>
    <mergeCell ref="B13:D13"/>
    <mergeCell ref="E13:I13"/>
    <mergeCell ref="U16:X16"/>
    <mergeCell ref="Z16:AC16"/>
    <mergeCell ref="B15:D15"/>
    <mergeCell ref="E15:I15"/>
    <mergeCell ref="J15:N15"/>
    <mergeCell ref="O15:Q15"/>
    <mergeCell ref="R15:T15"/>
    <mergeCell ref="U15:X15"/>
    <mergeCell ref="J17:N17"/>
    <mergeCell ref="O17:Q17"/>
    <mergeCell ref="R17:T17"/>
    <mergeCell ref="U17:X17"/>
    <mergeCell ref="Z15:AC15"/>
    <mergeCell ref="B16:D16"/>
    <mergeCell ref="E16:I16"/>
    <mergeCell ref="J16:N16"/>
    <mergeCell ref="O16:Q16"/>
    <mergeCell ref="R16:T16"/>
    <mergeCell ref="Z17:AC17"/>
    <mergeCell ref="B18:D18"/>
    <mergeCell ref="E18:I18"/>
    <mergeCell ref="J18:N18"/>
    <mergeCell ref="O18:Q18"/>
    <mergeCell ref="R18:T18"/>
    <mergeCell ref="U18:X18"/>
    <mergeCell ref="Z18:AC18"/>
    <mergeCell ref="B17:D17"/>
    <mergeCell ref="E17:I17"/>
    <mergeCell ref="U20:X20"/>
    <mergeCell ref="Z20:AC20"/>
    <mergeCell ref="B19:D19"/>
    <mergeCell ref="E19:I19"/>
    <mergeCell ref="J19:N19"/>
    <mergeCell ref="O19:Q19"/>
    <mergeCell ref="R19:T19"/>
    <mergeCell ref="U19:X19"/>
    <mergeCell ref="J21:N21"/>
    <mergeCell ref="O21:Q21"/>
    <mergeCell ref="R21:T21"/>
    <mergeCell ref="U21:X21"/>
    <mergeCell ref="Z19:AC19"/>
    <mergeCell ref="B20:D20"/>
    <mergeCell ref="E20:I20"/>
    <mergeCell ref="J20:N20"/>
    <mergeCell ref="O20:Q20"/>
    <mergeCell ref="R20:T20"/>
    <mergeCell ref="Z21:AC21"/>
    <mergeCell ref="B21:D21"/>
    <mergeCell ref="E21:I21"/>
    <mergeCell ref="Z23:AC23"/>
    <mergeCell ref="B22:D22"/>
    <mergeCell ref="E22:I22"/>
    <mergeCell ref="J22:N22"/>
    <mergeCell ref="O22:Q22"/>
    <mergeCell ref="U23:X23"/>
    <mergeCell ref="B23:D23"/>
    <mergeCell ref="E23:I23"/>
    <mergeCell ref="J23:N23"/>
    <mergeCell ref="O23:Q23"/>
    <mergeCell ref="R23:T23"/>
    <mergeCell ref="A1:D1"/>
    <mergeCell ref="U34:AC34"/>
    <mergeCell ref="U35:AC35"/>
    <mergeCell ref="U36:AC36"/>
    <mergeCell ref="R34:T34"/>
    <mergeCell ref="R35:T35"/>
    <mergeCell ref="R36:T36"/>
    <mergeCell ref="M34:Q35"/>
    <mergeCell ref="A24:Y24"/>
    <mergeCell ref="Z24:AC24"/>
    <mergeCell ref="A25:Y25"/>
    <mergeCell ref="Z25:AC25"/>
    <mergeCell ref="B27:L27"/>
    <mergeCell ref="B33:M33"/>
    <mergeCell ref="U28:AC28"/>
    <mergeCell ref="U29:AC29"/>
    <mergeCell ref="U30:AC30"/>
    <mergeCell ref="R28:T28"/>
    <mergeCell ref="R29:T29"/>
    <mergeCell ref="R30:T30"/>
    <mergeCell ref="M28:P29"/>
    <mergeCell ref="R22:T22"/>
    <mergeCell ref="U22:X22"/>
    <mergeCell ref="Z22:AC22"/>
  </mergeCells>
  <phoneticPr fontId="19"/>
  <dataValidations count="1">
    <dataValidation type="list" allowBlank="1" showInputMessage="1" showErrorMessage="1" sqref="B4:B23" xr:uid="{C1752667-A6B9-4215-B047-3AEAC4B0EC5A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74" orientation="portrait" r:id="rId1"/>
  <headerFooter>
    <oddHeader>&amp;L&amp;12【様式４】</oddHeader>
  </headerFooter>
  <colBreaks count="1" manualBreakCount="1">
    <brk id="30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BG58"/>
  <sheetViews>
    <sheetView view="pageBreakPreview" topLeftCell="A16" zoomScaleNormal="100" zoomScaleSheetLayoutView="100" workbookViewId="0">
      <selection activeCell="R10" sqref="R10:T10"/>
    </sheetView>
  </sheetViews>
  <sheetFormatPr defaultColWidth="3.75" defaultRowHeight="14.25" x14ac:dyDescent="0.15"/>
  <cols>
    <col min="1" max="1" width="4" style="30" bestFit="1" customWidth="1"/>
    <col min="2" max="2" width="4" style="30" customWidth="1"/>
    <col min="3" max="17" width="3.75" style="12"/>
    <col min="18" max="20" width="3.75" style="29"/>
    <col min="21" max="16384" width="3.75" style="12"/>
  </cols>
  <sheetData>
    <row r="1" spans="1:59" ht="9.9499999999999993" customHeight="1" thickBot="1" x14ac:dyDescent="0.2">
      <c r="A1" s="12"/>
      <c r="B1" s="12"/>
    </row>
    <row r="2" spans="1:59" ht="30.6" customHeight="1" x14ac:dyDescent="0.15">
      <c r="A2" s="402" t="s">
        <v>74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  <c r="AA2" s="402"/>
      <c r="AB2" s="402"/>
      <c r="AC2" s="402"/>
      <c r="AD2" s="402"/>
      <c r="AF2" s="54" t="s">
        <v>71</v>
      </c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2"/>
    </row>
    <row r="3" spans="1:59" ht="36" customHeight="1" x14ac:dyDescent="0.15">
      <c r="A3" s="417" t="s">
        <v>73</v>
      </c>
      <c r="B3" s="418"/>
      <c r="C3" s="408" t="s">
        <v>70</v>
      </c>
      <c r="D3" s="410"/>
      <c r="E3" s="408" t="s">
        <v>33</v>
      </c>
      <c r="F3" s="409"/>
      <c r="G3" s="409"/>
      <c r="H3" s="409"/>
      <c r="I3" s="410"/>
      <c r="J3" s="408" t="s">
        <v>34</v>
      </c>
      <c r="K3" s="409"/>
      <c r="L3" s="409"/>
      <c r="M3" s="409"/>
      <c r="N3" s="410"/>
      <c r="O3" s="408" t="s">
        <v>24</v>
      </c>
      <c r="P3" s="409"/>
      <c r="Q3" s="410"/>
      <c r="R3" s="408" t="s">
        <v>35</v>
      </c>
      <c r="S3" s="409"/>
      <c r="T3" s="410"/>
      <c r="U3" s="411" t="s">
        <v>69</v>
      </c>
      <c r="V3" s="411"/>
      <c r="W3" s="411"/>
      <c r="X3" s="411"/>
      <c r="Y3" s="411"/>
      <c r="Z3" s="408" t="s">
        <v>68</v>
      </c>
      <c r="AA3" s="409"/>
      <c r="AB3" s="409"/>
      <c r="AC3" s="409"/>
      <c r="AD3" s="410"/>
      <c r="AF3" s="37"/>
      <c r="BG3" s="36"/>
    </row>
    <row r="4" spans="1:59" ht="32.450000000000003" customHeight="1" x14ac:dyDescent="0.15">
      <c r="A4" s="412">
        <v>1</v>
      </c>
      <c r="B4" s="413"/>
      <c r="C4" s="399" t="s">
        <v>46</v>
      </c>
      <c r="D4" s="401"/>
      <c r="E4" s="399" t="s">
        <v>147</v>
      </c>
      <c r="F4" s="400"/>
      <c r="G4" s="400"/>
      <c r="H4" s="400"/>
      <c r="I4" s="401"/>
      <c r="J4" s="394" t="s">
        <v>148</v>
      </c>
      <c r="K4" s="395"/>
      <c r="L4" s="395"/>
      <c r="M4" s="395"/>
      <c r="N4" s="396"/>
      <c r="O4" s="394" t="s">
        <v>149</v>
      </c>
      <c r="P4" s="395"/>
      <c r="Q4" s="396"/>
      <c r="R4" s="394" t="s">
        <v>137</v>
      </c>
      <c r="S4" s="395"/>
      <c r="T4" s="396"/>
      <c r="U4" s="397">
        <v>14370</v>
      </c>
      <c r="V4" s="398"/>
      <c r="W4" s="398"/>
      <c r="X4" s="398"/>
      <c r="Y4" s="49" t="s">
        <v>7</v>
      </c>
      <c r="Z4" s="379">
        <f t="shared" ref="Z4:Z23" si="0">(U4)*2</f>
        <v>28740</v>
      </c>
      <c r="AA4" s="380"/>
      <c r="AB4" s="380"/>
      <c r="AC4" s="380"/>
      <c r="AD4" s="49" t="s">
        <v>7</v>
      </c>
      <c r="AF4" s="37"/>
      <c r="BG4" s="36"/>
    </row>
    <row r="5" spans="1:59" ht="32.450000000000003" customHeight="1" x14ac:dyDescent="0.15">
      <c r="A5" s="412">
        <v>2</v>
      </c>
      <c r="B5" s="413"/>
      <c r="C5" s="399" t="s">
        <v>46</v>
      </c>
      <c r="D5" s="401"/>
      <c r="E5" s="399" t="s">
        <v>147</v>
      </c>
      <c r="F5" s="400"/>
      <c r="G5" s="400"/>
      <c r="H5" s="400"/>
      <c r="I5" s="401"/>
      <c r="J5" s="394" t="s">
        <v>148</v>
      </c>
      <c r="K5" s="395"/>
      <c r="L5" s="395"/>
      <c r="M5" s="395"/>
      <c r="N5" s="396"/>
      <c r="O5" s="394"/>
      <c r="P5" s="395"/>
      <c r="Q5" s="396"/>
      <c r="R5" s="394" t="s">
        <v>150</v>
      </c>
      <c r="S5" s="395"/>
      <c r="T5" s="396"/>
      <c r="U5" s="397"/>
      <c r="V5" s="398"/>
      <c r="W5" s="398"/>
      <c r="X5" s="398"/>
      <c r="Y5" s="49" t="s">
        <v>7</v>
      </c>
      <c r="Z5" s="379">
        <f t="shared" si="0"/>
        <v>0</v>
      </c>
      <c r="AA5" s="380"/>
      <c r="AB5" s="380"/>
      <c r="AC5" s="380"/>
      <c r="AD5" s="49" t="s">
        <v>7</v>
      </c>
      <c r="AF5" s="37"/>
      <c r="BG5" s="36"/>
    </row>
    <row r="6" spans="1:59" ht="32.450000000000003" customHeight="1" x14ac:dyDescent="0.15">
      <c r="A6" s="412">
        <v>3</v>
      </c>
      <c r="B6" s="413"/>
      <c r="C6" s="399" t="s">
        <v>46</v>
      </c>
      <c r="D6" s="401"/>
      <c r="E6" s="399" t="s">
        <v>147</v>
      </c>
      <c r="F6" s="400"/>
      <c r="G6" s="400"/>
      <c r="H6" s="400"/>
      <c r="I6" s="401"/>
      <c r="J6" s="394" t="s">
        <v>148</v>
      </c>
      <c r="K6" s="395"/>
      <c r="L6" s="395"/>
      <c r="M6" s="395"/>
      <c r="N6" s="396"/>
      <c r="O6" s="394"/>
      <c r="P6" s="395"/>
      <c r="Q6" s="396"/>
      <c r="R6" s="394" t="s">
        <v>150</v>
      </c>
      <c r="S6" s="395"/>
      <c r="T6" s="396"/>
      <c r="U6" s="397"/>
      <c r="V6" s="398"/>
      <c r="W6" s="398"/>
      <c r="X6" s="398"/>
      <c r="Y6" s="49" t="s">
        <v>7</v>
      </c>
      <c r="Z6" s="379">
        <f t="shared" si="0"/>
        <v>0</v>
      </c>
      <c r="AA6" s="380"/>
      <c r="AB6" s="380"/>
      <c r="AC6" s="380"/>
      <c r="AD6" s="49" t="s">
        <v>7</v>
      </c>
      <c r="AF6" s="37"/>
      <c r="BG6" s="36"/>
    </row>
    <row r="7" spans="1:59" ht="32.450000000000003" customHeight="1" x14ac:dyDescent="0.15">
      <c r="A7" s="412"/>
      <c r="B7" s="413"/>
      <c r="C7" s="399" t="s">
        <v>46</v>
      </c>
      <c r="D7" s="401"/>
      <c r="E7" s="399"/>
      <c r="F7" s="400"/>
      <c r="G7" s="400"/>
      <c r="H7" s="400"/>
      <c r="I7" s="401"/>
      <c r="J7" s="394"/>
      <c r="K7" s="395"/>
      <c r="L7" s="395"/>
      <c r="M7" s="395"/>
      <c r="N7" s="396"/>
      <c r="O7" s="394"/>
      <c r="P7" s="395"/>
      <c r="Q7" s="396"/>
      <c r="R7" s="394"/>
      <c r="S7" s="395"/>
      <c r="T7" s="396"/>
      <c r="U7" s="397"/>
      <c r="V7" s="398"/>
      <c r="W7" s="398"/>
      <c r="X7" s="398"/>
      <c r="Y7" s="49" t="s">
        <v>7</v>
      </c>
      <c r="Z7" s="379">
        <f t="shared" si="0"/>
        <v>0</v>
      </c>
      <c r="AA7" s="380"/>
      <c r="AB7" s="380"/>
      <c r="AC7" s="380"/>
      <c r="AD7" s="49" t="s">
        <v>7</v>
      </c>
      <c r="AF7" s="37"/>
      <c r="BG7" s="36"/>
    </row>
    <row r="8" spans="1:59" ht="32.450000000000003" customHeight="1" x14ac:dyDescent="0.15">
      <c r="A8" s="412"/>
      <c r="B8" s="413"/>
      <c r="C8" s="399" t="s">
        <v>46</v>
      </c>
      <c r="D8" s="401"/>
      <c r="E8" s="399"/>
      <c r="F8" s="400"/>
      <c r="G8" s="400"/>
      <c r="H8" s="400"/>
      <c r="I8" s="401"/>
      <c r="J8" s="394"/>
      <c r="K8" s="395"/>
      <c r="L8" s="395"/>
      <c r="M8" s="395"/>
      <c r="N8" s="396"/>
      <c r="O8" s="394"/>
      <c r="P8" s="395"/>
      <c r="Q8" s="396"/>
      <c r="R8" s="394"/>
      <c r="S8" s="395"/>
      <c r="T8" s="396"/>
      <c r="U8" s="397"/>
      <c r="V8" s="398"/>
      <c r="W8" s="398"/>
      <c r="X8" s="398"/>
      <c r="Y8" s="49" t="s">
        <v>7</v>
      </c>
      <c r="Z8" s="379">
        <f t="shared" si="0"/>
        <v>0</v>
      </c>
      <c r="AA8" s="380"/>
      <c r="AB8" s="380"/>
      <c r="AC8" s="380"/>
      <c r="AD8" s="49" t="s">
        <v>7</v>
      </c>
      <c r="AF8" s="37"/>
      <c r="BG8" s="36"/>
    </row>
    <row r="9" spans="1:59" ht="32.450000000000003" customHeight="1" x14ac:dyDescent="0.15">
      <c r="A9" s="412"/>
      <c r="B9" s="413"/>
      <c r="C9" s="399" t="s">
        <v>46</v>
      </c>
      <c r="D9" s="401"/>
      <c r="E9" s="399"/>
      <c r="F9" s="400"/>
      <c r="G9" s="400"/>
      <c r="H9" s="400"/>
      <c r="I9" s="401"/>
      <c r="J9" s="394"/>
      <c r="K9" s="395"/>
      <c r="L9" s="395"/>
      <c r="M9" s="395"/>
      <c r="N9" s="396"/>
      <c r="O9" s="394"/>
      <c r="P9" s="395"/>
      <c r="Q9" s="396"/>
      <c r="R9" s="394"/>
      <c r="S9" s="395"/>
      <c r="T9" s="396"/>
      <c r="U9" s="397"/>
      <c r="V9" s="398"/>
      <c r="W9" s="398"/>
      <c r="X9" s="398"/>
      <c r="Y9" s="49" t="s">
        <v>7</v>
      </c>
      <c r="Z9" s="379">
        <f t="shared" si="0"/>
        <v>0</v>
      </c>
      <c r="AA9" s="380"/>
      <c r="AB9" s="380"/>
      <c r="AC9" s="380"/>
      <c r="AD9" s="49" t="s">
        <v>7</v>
      </c>
      <c r="AF9" s="37"/>
      <c r="BG9" s="36"/>
    </row>
    <row r="10" spans="1:59" ht="32.450000000000003" customHeight="1" x14ac:dyDescent="0.15">
      <c r="A10" s="412"/>
      <c r="B10" s="413"/>
      <c r="C10" s="399" t="s">
        <v>46</v>
      </c>
      <c r="D10" s="401"/>
      <c r="E10" s="399"/>
      <c r="F10" s="400"/>
      <c r="G10" s="400"/>
      <c r="H10" s="400"/>
      <c r="I10" s="401"/>
      <c r="J10" s="394"/>
      <c r="K10" s="395"/>
      <c r="L10" s="395"/>
      <c r="M10" s="395"/>
      <c r="N10" s="396"/>
      <c r="O10" s="394"/>
      <c r="P10" s="395"/>
      <c r="Q10" s="396"/>
      <c r="R10" s="394"/>
      <c r="S10" s="395"/>
      <c r="T10" s="396"/>
      <c r="U10" s="397"/>
      <c r="V10" s="398"/>
      <c r="W10" s="398"/>
      <c r="X10" s="398"/>
      <c r="Y10" s="49" t="s">
        <v>7</v>
      </c>
      <c r="Z10" s="379">
        <f t="shared" si="0"/>
        <v>0</v>
      </c>
      <c r="AA10" s="380"/>
      <c r="AB10" s="380"/>
      <c r="AC10" s="380"/>
      <c r="AD10" s="49" t="s">
        <v>7</v>
      </c>
      <c r="AF10" s="37"/>
      <c r="BG10" s="36"/>
    </row>
    <row r="11" spans="1:59" ht="32.450000000000003" customHeight="1" x14ac:dyDescent="0.15">
      <c r="A11" s="412"/>
      <c r="B11" s="413"/>
      <c r="C11" s="399" t="s">
        <v>46</v>
      </c>
      <c r="D11" s="401"/>
      <c r="E11" s="399"/>
      <c r="F11" s="400"/>
      <c r="G11" s="400"/>
      <c r="H11" s="400"/>
      <c r="I11" s="401"/>
      <c r="J11" s="394"/>
      <c r="K11" s="395"/>
      <c r="L11" s="395"/>
      <c r="M11" s="395"/>
      <c r="N11" s="396"/>
      <c r="O11" s="394"/>
      <c r="P11" s="395"/>
      <c r="Q11" s="396"/>
      <c r="R11" s="394"/>
      <c r="S11" s="395"/>
      <c r="T11" s="396"/>
      <c r="U11" s="397"/>
      <c r="V11" s="398"/>
      <c r="W11" s="398"/>
      <c r="X11" s="398"/>
      <c r="Y11" s="49" t="s">
        <v>7</v>
      </c>
      <c r="Z11" s="379">
        <f t="shared" si="0"/>
        <v>0</v>
      </c>
      <c r="AA11" s="380"/>
      <c r="AB11" s="380"/>
      <c r="AC11" s="380"/>
      <c r="AD11" s="49" t="s">
        <v>7</v>
      </c>
      <c r="AF11" s="37"/>
      <c r="BG11" s="36"/>
    </row>
    <row r="12" spans="1:59" ht="32.450000000000003" customHeight="1" x14ac:dyDescent="0.15">
      <c r="A12" s="412"/>
      <c r="B12" s="413"/>
      <c r="C12" s="399" t="s">
        <v>46</v>
      </c>
      <c r="D12" s="401"/>
      <c r="E12" s="399"/>
      <c r="F12" s="400"/>
      <c r="G12" s="400"/>
      <c r="H12" s="400"/>
      <c r="I12" s="401"/>
      <c r="J12" s="394"/>
      <c r="K12" s="395"/>
      <c r="L12" s="395"/>
      <c r="M12" s="395"/>
      <c r="N12" s="396"/>
      <c r="O12" s="394"/>
      <c r="P12" s="395"/>
      <c r="Q12" s="396"/>
      <c r="R12" s="394"/>
      <c r="S12" s="395"/>
      <c r="T12" s="396"/>
      <c r="U12" s="397"/>
      <c r="V12" s="398"/>
      <c r="W12" s="398"/>
      <c r="X12" s="398"/>
      <c r="Y12" s="49" t="s">
        <v>7</v>
      </c>
      <c r="Z12" s="379">
        <f t="shared" si="0"/>
        <v>0</v>
      </c>
      <c r="AA12" s="380"/>
      <c r="AB12" s="380"/>
      <c r="AC12" s="380"/>
      <c r="AD12" s="49" t="s">
        <v>7</v>
      </c>
      <c r="AF12" s="37"/>
      <c r="BG12" s="36"/>
    </row>
    <row r="13" spans="1:59" ht="32.450000000000003" customHeight="1" x14ac:dyDescent="0.15">
      <c r="A13" s="412"/>
      <c r="B13" s="413"/>
      <c r="C13" s="399" t="s">
        <v>46</v>
      </c>
      <c r="D13" s="401"/>
      <c r="E13" s="399"/>
      <c r="F13" s="400"/>
      <c r="G13" s="400"/>
      <c r="H13" s="400"/>
      <c r="I13" s="401"/>
      <c r="J13" s="394"/>
      <c r="K13" s="395"/>
      <c r="L13" s="395"/>
      <c r="M13" s="395"/>
      <c r="N13" s="396"/>
      <c r="O13" s="394"/>
      <c r="P13" s="395"/>
      <c r="Q13" s="396"/>
      <c r="R13" s="394"/>
      <c r="S13" s="395"/>
      <c r="T13" s="396"/>
      <c r="U13" s="397"/>
      <c r="V13" s="398"/>
      <c r="W13" s="398"/>
      <c r="X13" s="398"/>
      <c r="Y13" s="49" t="s">
        <v>7</v>
      </c>
      <c r="Z13" s="379">
        <f t="shared" si="0"/>
        <v>0</v>
      </c>
      <c r="AA13" s="380"/>
      <c r="AB13" s="380"/>
      <c r="AC13" s="380"/>
      <c r="AD13" s="49" t="s">
        <v>7</v>
      </c>
      <c r="AF13" s="37"/>
      <c r="BG13" s="36"/>
    </row>
    <row r="14" spans="1:59" ht="32.450000000000003" customHeight="1" x14ac:dyDescent="0.15">
      <c r="A14" s="412"/>
      <c r="B14" s="413"/>
      <c r="C14" s="399" t="s">
        <v>46</v>
      </c>
      <c r="D14" s="401"/>
      <c r="E14" s="399"/>
      <c r="F14" s="400"/>
      <c r="G14" s="400"/>
      <c r="H14" s="400"/>
      <c r="I14" s="401"/>
      <c r="J14" s="394"/>
      <c r="K14" s="395"/>
      <c r="L14" s="395"/>
      <c r="M14" s="395"/>
      <c r="N14" s="396"/>
      <c r="O14" s="394"/>
      <c r="P14" s="395"/>
      <c r="Q14" s="396"/>
      <c r="R14" s="394"/>
      <c r="S14" s="395"/>
      <c r="T14" s="396"/>
      <c r="U14" s="397"/>
      <c r="V14" s="398"/>
      <c r="W14" s="398"/>
      <c r="X14" s="398"/>
      <c r="Y14" s="49" t="s">
        <v>7</v>
      </c>
      <c r="Z14" s="379">
        <f t="shared" si="0"/>
        <v>0</v>
      </c>
      <c r="AA14" s="380"/>
      <c r="AB14" s="380"/>
      <c r="AC14" s="380"/>
      <c r="AD14" s="49" t="s">
        <v>7</v>
      </c>
      <c r="AF14" s="37"/>
      <c r="BG14" s="36"/>
    </row>
    <row r="15" spans="1:59" ht="32.450000000000003" customHeight="1" x14ac:dyDescent="0.15">
      <c r="A15" s="412"/>
      <c r="B15" s="413"/>
      <c r="C15" s="399" t="s">
        <v>46</v>
      </c>
      <c r="D15" s="401"/>
      <c r="E15" s="399"/>
      <c r="F15" s="400"/>
      <c r="G15" s="400"/>
      <c r="H15" s="400"/>
      <c r="I15" s="401"/>
      <c r="J15" s="394"/>
      <c r="K15" s="395"/>
      <c r="L15" s="395"/>
      <c r="M15" s="395"/>
      <c r="N15" s="396"/>
      <c r="O15" s="394"/>
      <c r="P15" s="395"/>
      <c r="Q15" s="396"/>
      <c r="R15" s="394"/>
      <c r="S15" s="395"/>
      <c r="T15" s="396"/>
      <c r="U15" s="397"/>
      <c r="V15" s="398"/>
      <c r="W15" s="398"/>
      <c r="X15" s="398"/>
      <c r="Y15" s="49" t="s">
        <v>7</v>
      </c>
      <c r="Z15" s="379">
        <f t="shared" si="0"/>
        <v>0</v>
      </c>
      <c r="AA15" s="380"/>
      <c r="AB15" s="380"/>
      <c r="AC15" s="380"/>
      <c r="AD15" s="49" t="s">
        <v>7</v>
      </c>
      <c r="AF15" s="37"/>
      <c r="BG15" s="36"/>
    </row>
    <row r="16" spans="1:59" ht="32.450000000000003" customHeight="1" x14ac:dyDescent="0.15">
      <c r="A16" s="412"/>
      <c r="B16" s="413"/>
      <c r="C16" s="399" t="s">
        <v>46</v>
      </c>
      <c r="D16" s="401"/>
      <c r="E16" s="399"/>
      <c r="F16" s="400"/>
      <c r="G16" s="400"/>
      <c r="H16" s="400"/>
      <c r="I16" s="401"/>
      <c r="J16" s="394"/>
      <c r="K16" s="395"/>
      <c r="L16" s="395"/>
      <c r="M16" s="395"/>
      <c r="N16" s="396"/>
      <c r="O16" s="394"/>
      <c r="P16" s="395"/>
      <c r="Q16" s="396"/>
      <c r="R16" s="394"/>
      <c r="S16" s="395"/>
      <c r="T16" s="396"/>
      <c r="U16" s="397"/>
      <c r="V16" s="398"/>
      <c r="W16" s="398"/>
      <c r="X16" s="398"/>
      <c r="Y16" s="49" t="s">
        <v>7</v>
      </c>
      <c r="Z16" s="379">
        <f t="shared" si="0"/>
        <v>0</v>
      </c>
      <c r="AA16" s="380"/>
      <c r="AB16" s="380"/>
      <c r="AC16" s="380"/>
      <c r="AD16" s="49" t="s">
        <v>7</v>
      </c>
      <c r="AF16" s="37"/>
      <c r="BG16" s="36"/>
    </row>
    <row r="17" spans="1:59" ht="32.450000000000003" customHeight="1" x14ac:dyDescent="0.15">
      <c r="A17" s="412"/>
      <c r="B17" s="413"/>
      <c r="C17" s="399" t="s">
        <v>46</v>
      </c>
      <c r="D17" s="401"/>
      <c r="E17" s="399"/>
      <c r="F17" s="400"/>
      <c r="G17" s="400"/>
      <c r="H17" s="400"/>
      <c r="I17" s="401"/>
      <c r="J17" s="394"/>
      <c r="K17" s="395"/>
      <c r="L17" s="395"/>
      <c r="M17" s="395"/>
      <c r="N17" s="396"/>
      <c r="O17" s="394"/>
      <c r="P17" s="395"/>
      <c r="Q17" s="396"/>
      <c r="R17" s="394"/>
      <c r="S17" s="395"/>
      <c r="T17" s="396"/>
      <c r="U17" s="397"/>
      <c r="V17" s="398"/>
      <c r="W17" s="398"/>
      <c r="X17" s="398"/>
      <c r="Y17" s="49" t="s">
        <v>7</v>
      </c>
      <c r="Z17" s="379">
        <f t="shared" si="0"/>
        <v>0</v>
      </c>
      <c r="AA17" s="380"/>
      <c r="AB17" s="380"/>
      <c r="AC17" s="380"/>
      <c r="AD17" s="49" t="s">
        <v>7</v>
      </c>
      <c r="AF17" s="37"/>
      <c r="BG17" s="36"/>
    </row>
    <row r="18" spans="1:59" ht="32.450000000000003" customHeight="1" x14ac:dyDescent="0.15">
      <c r="A18" s="412"/>
      <c r="B18" s="413"/>
      <c r="C18" s="399" t="s">
        <v>46</v>
      </c>
      <c r="D18" s="401"/>
      <c r="E18" s="399"/>
      <c r="F18" s="400"/>
      <c r="G18" s="400"/>
      <c r="H18" s="400"/>
      <c r="I18" s="401"/>
      <c r="J18" s="394"/>
      <c r="K18" s="395"/>
      <c r="L18" s="395"/>
      <c r="M18" s="395"/>
      <c r="N18" s="396"/>
      <c r="O18" s="394"/>
      <c r="P18" s="395"/>
      <c r="Q18" s="396"/>
      <c r="R18" s="394"/>
      <c r="S18" s="395"/>
      <c r="T18" s="396"/>
      <c r="U18" s="397"/>
      <c r="V18" s="398"/>
      <c r="W18" s="398"/>
      <c r="X18" s="398"/>
      <c r="Y18" s="49" t="s">
        <v>7</v>
      </c>
      <c r="Z18" s="379">
        <f t="shared" si="0"/>
        <v>0</v>
      </c>
      <c r="AA18" s="380"/>
      <c r="AB18" s="380"/>
      <c r="AC18" s="380"/>
      <c r="AD18" s="49" t="s">
        <v>7</v>
      </c>
      <c r="AF18" s="37"/>
      <c r="BG18" s="36"/>
    </row>
    <row r="19" spans="1:59" ht="32.450000000000003" customHeight="1" x14ac:dyDescent="0.15">
      <c r="A19" s="412"/>
      <c r="B19" s="413"/>
      <c r="C19" s="399" t="s">
        <v>46</v>
      </c>
      <c r="D19" s="401"/>
      <c r="E19" s="399"/>
      <c r="F19" s="400"/>
      <c r="G19" s="400"/>
      <c r="H19" s="400"/>
      <c r="I19" s="401"/>
      <c r="J19" s="394"/>
      <c r="K19" s="395"/>
      <c r="L19" s="395"/>
      <c r="M19" s="395"/>
      <c r="N19" s="396"/>
      <c r="O19" s="394"/>
      <c r="P19" s="395"/>
      <c r="Q19" s="396"/>
      <c r="R19" s="394"/>
      <c r="S19" s="395"/>
      <c r="T19" s="396"/>
      <c r="U19" s="397"/>
      <c r="V19" s="398"/>
      <c r="W19" s="398"/>
      <c r="X19" s="398"/>
      <c r="Y19" s="49" t="s">
        <v>7</v>
      </c>
      <c r="Z19" s="379">
        <f t="shared" si="0"/>
        <v>0</v>
      </c>
      <c r="AA19" s="380"/>
      <c r="AB19" s="380"/>
      <c r="AC19" s="380"/>
      <c r="AD19" s="49" t="s">
        <v>7</v>
      </c>
      <c r="AF19" s="37"/>
      <c r="BG19" s="36"/>
    </row>
    <row r="20" spans="1:59" ht="32.450000000000003" customHeight="1" x14ac:dyDescent="0.15">
      <c r="A20" s="412"/>
      <c r="B20" s="413"/>
      <c r="C20" s="399" t="s">
        <v>46</v>
      </c>
      <c r="D20" s="401"/>
      <c r="E20" s="399"/>
      <c r="F20" s="400"/>
      <c r="G20" s="400"/>
      <c r="H20" s="400"/>
      <c r="I20" s="401"/>
      <c r="J20" s="394"/>
      <c r="K20" s="395"/>
      <c r="L20" s="395"/>
      <c r="M20" s="395"/>
      <c r="N20" s="396"/>
      <c r="O20" s="394"/>
      <c r="P20" s="395"/>
      <c r="Q20" s="396"/>
      <c r="R20" s="394"/>
      <c r="S20" s="395"/>
      <c r="T20" s="396"/>
      <c r="U20" s="397"/>
      <c r="V20" s="398"/>
      <c r="W20" s="398"/>
      <c r="X20" s="398"/>
      <c r="Y20" s="49" t="s">
        <v>7</v>
      </c>
      <c r="Z20" s="379">
        <f t="shared" si="0"/>
        <v>0</v>
      </c>
      <c r="AA20" s="380"/>
      <c r="AB20" s="380"/>
      <c r="AC20" s="380"/>
      <c r="AD20" s="49" t="s">
        <v>7</v>
      </c>
      <c r="AF20" s="37"/>
      <c r="BG20" s="36"/>
    </row>
    <row r="21" spans="1:59" ht="32.450000000000003" customHeight="1" x14ac:dyDescent="0.15">
      <c r="A21" s="412"/>
      <c r="B21" s="413"/>
      <c r="C21" s="399" t="s">
        <v>46</v>
      </c>
      <c r="D21" s="401"/>
      <c r="E21" s="399"/>
      <c r="F21" s="400"/>
      <c r="G21" s="400"/>
      <c r="H21" s="400"/>
      <c r="I21" s="401"/>
      <c r="J21" s="394"/>
      <c r="K21" s="395"/>
      <c r="L21" s="395"/>
      <c r="M21" s="395"/>
      <c r="N21" s="396"/>
      <c r="O21" s="394"/>
      <c r="P21" s="395"/>
      <c r="Q21" s="396"/>
      <c r="R21" s="394"/>
      <c r="S21" s="395"/>
      <c r="T21" s="396"/>
      <c r="U21" s="397"/>
      <c r="V21" s="398"/>
      <c r="W21" s="398"/>
      <c r="X21" s="398"/>
      <c r="Y21" s="49" t="s">
        <v>7</v>
      </c>
      <c r="Z21" s="379">
        <f t="shared" si="0"/>
        <v>0</v>
      </c>
      <c r="AA21" s="380"/>
      <c r="AB21" s="380"/>
      <c r="AC21" s="380"/>
      <c r="AD21" s="49" t="s">
        <v>7</v>
      </c>
      <c r="AF21" s="37"/>
      <c r="BG21" s="36"/>
    </row>
    <row r="22" spans="1:59" ht="32.450000000000003" customHeight="1" x14ac:dyDescent="0.15">
      <c r="A22" s="412"/>
      <c r="B22" s="413"/>
      <c r="C22" s="399" t="s">
        <v>46</v>
      </c>
      <c r="D22" s="401"/>
      <c r="E22" s="399"/>
      <c r="F22" s="400"/>
      <c r="G22" s="400"/>
      <c r="H22" s="400"/>
      <c r="I22" s="401"/>
      <c r="J22" s="394"/>
      <c r="K22" s="395"/>
      <c r="L22" s="395"/>
      <c r="M22" s="395"/>
      <c r="N22" s="396"/>
      <c r="O22" s="394"/>
      <c r="P22" s="395"/>
      <c r="Q22" s="396"/>
      <c r="R22" s="394"/>
      <c r="S22" s="395"/>
      <c r="T22" s="396"/>
      <c r="U22" s="397"/>
      <c r="V22" s="398"/>
      <c r="W22" s="398"/>
      <c r="X22" s="398"/>
      <c r="Y22" s="49" t="s">
        <v>7</v>
      </c>
      <c r="Z22" s="379">
        <f t="shared" si="0"/>
        <v>0</v>
      </c>
      <c r="AA22" s="380"/>
      <c r="AB22" s="380"/>
      <c r="AC22" s="380"/>
      <c r="AD22" s="49" t="s">
        <v>7</v>
      </c>
      <c r="AF22" s="37"/>
      <c r="BG22" s="36"/>
    </row>
    <row r="23" spans="1:59" ht="32.450000000000003" customHeight="1" x14ac:dyDescent="0.15">
      <c r="A23" s="412"/>
      <c r="B23" s="413"/>
      <c r="C23" s="399" t="s">
        <v>46</v>
      </c>
      <c r="D23" s="401"/>
      <c r="E23" s="399"/>
      <c r="F23" s="400"/>
      <c r="G23" s="400"/>
      <c r="H23" s="400"/>
      <c r="I23" s="401"/>
      <c r="J23" s="394"/>
      <c r="K23" s="395"/>
      <c r="L23" s="395"/>
      <c r="M23" s="395"/>
      <c r="N23" s="396"/>
      <c r="O23" s="394"/>
      <c r="P23" s="395"/>
      <c r="Q23" s="396"/>
      <c r="R23" s="394"/>
      <c r="S23" s="395"/>
      <c r="T23" s="396"/>
      <c r="U23" s="397"/>
      <c r="V23" s="398"/>
      <c r="W23" s="398"/>
      <c r="X23" s="398"/>
      <c r="Y23" s="49" t="s">
        <v>7</v>
      </c>
      <c r="Z23" s="379">
        <f t="shared" si="0"/>
        <v>0</v>
      </c>
      <c r="AA23" s="380"/>
      <c r="AB23" s="380"/>
      <c r="AC23" s="380"/>
      <c r="AD23" s="49" t="s">
        <v>7</v>
      </c>
      <c r="AF23" s="37"/>
      <c r="BG23" s="36"/>
    </row>
    <row r="24" spans="1:59" ht="33" customHeight="1" thickBot="1" x14ac:dyDescent="0.2">
      <c r="A24" s="414" t="s">
        <v>36</v>
      </c>
      <c r="B24" s="415"/>
      <c r="C24" s="415"/>
      <c r="D24" s="415"/>
      <c r="E24" s="415"/>
      <c r="F24" s="415"/>
      <c r="G24" s="415"/>
      <c r="H24" s="415"/>
      <c r="I24" s="415"/>
      <c r="J24" s="415"/>
      <c r="K24" s="415"/>
      <c r="L24" s="415"/>
      <c r="M24" s="415"/>
      <c r="N24" s="415"/>
      <c r="O24" s="415"/>
      <c r="P24" s="415"/>
      <c r="Q24" s="415"/>
      <c r="R24" s="415"/>
      <c r="S24" s="415"/>
      <c r="T24" s="415"/>
      <c r="U24" s="415"/>
      <c r="V24" s="415"/>
      <c r="W24" s="415"/>
      <c r="X24" s="415"/>
      <c r="Y24" s="416"/>
      <c r="Z24" s="379">
        <f>SUM(Z4:AC23)</f>
        <v>28740</v>
      </c>
      <c r="AA24" s="380"/>
      <c r="AB24" s="380"/>
      <c r="AC24" s="380"/>
      <c r="AD24" s="49" t="s">
        <v>7</v>
      </c>
      <c r="AF24" s="37"/>
      <c r="BG24" s="36"/>
    </row>
    <row r="25" spans="1:59" ht="8.1" customHeight="1" thickBo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5"/>
      <c r="AA25" s="45"/>
      <c r="AB25" s="45"/>
      <c r="AC25" s="45"/>
      <c r="AD25" s="48"/>
      <c r="AF25" s="37"/>
      <c r="BG25" s="36"/>
    </row>
    <row r="26" spans="1:59" ht="12" customHeight="1" x14ac:dyDescent="0.15">
      <c r="A26" s="47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5"/>
      <c r="AA26" s="45"/>
      <c r="AB26" s="45"/>
      <c r="AC26" s="45"/>
      <c r="AD26" s="44"/>
      <c r="AF26" s="37"/>
      <c r="BG26" s="36"/>
    </row>
    <row r="27" spans="1:59" ht="21.95" customHeight="1" x14ac:dyDescent="0.15">
      <c r="A27" s="43"/>
      <c r="B27" s="386" t="s">
        <v>67</v>
      </c>
      <c r="C27" s="387"/>
      <c r="D27" s="387"/>
      <c r="E27" s="387"/>
      <c r="F27" s="387"/>
      <c r="G27" s="387"/>
      <c r="H27" s="387"/>
      <c r="I27" s="387"/>
      <c r="J27" s="387"/>
      <c r="K27" s="387"/>
      <c r="L27" s="387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4"/>
      <c r="AA27" s="34"/>
      <c r="AB27" s="34"/>
      <c r="AC27" s="34"/>
      <c r="AD27" s="42"/>
      <c r="AF27" s="37"/>
      <c r="BG27" s="36"/>
    </row>
    <row r="28" spans="1:59" ht="21.95" customHeight="1" x14ac:dyDescent="0.15">
      <c r="A28" s="43"/>
      <c r="B28" s="35"/>
      <c r="C28" s="58"/>
      <c r="D28" s="58"/>
      <c r="E28" s="35" t="s">
        <v>66</v>
      </c>
      <c r="F28" s="35"/>
      <c r="G28" s="35" t="s">
        <v>65</v>
      </c>
      <c r="H28" s="35"/>
      <c r="I28" s="35" t="s">
        <v>56</v>
      </c>
      <c r="J28" s="35"/>
      <c r="L28" s="58"/>
      <c r="M28" s="393" t="s">
        <v>92</v>
      </c>
      <c r="N28" s="393"/>
      <c r="O28" s="393"/>
      <c r="P28" s="393"/>
      <c r="Q28" s="58"/>
      <c r="R28" s="392" t="s">
        <v>34</v>
      </c>
      <c r="S28" s="392"/>
      <c r="T28" s="392"/>
      <c r="U28" s="390"/>
      <c r="V28" s="390"/>
      <c r="W28" s="390"/>
      <c r="X28" s="390"/>
      <c r="Y28" s="390"/>
      <c r="Z28" s="390"/>
      <c r="AA28" s="390"/>
      <c r="AB28" s="390"/>
      <c r="AC28" s="390"/>
      <c r="AD28" s="42"/>
      <c r="AF28" s="37"/>
      <c r="BG28" s="36"/>
    </row>
    <row r="29" spans="1:59" ht="21.95" customHeight="1" x14ac:dyDescent="0.15">
      <c r="A29" s="43"/>
      <c r="B29" s="35"/>
      <c r="C29" s="35"/>
      <c r="D29" s="35"/>
      <c r="E29" s="35"/>
      <c r="F29" s="35"/>
      <c r="G29" s="35"/>
      <c r="H29" s="35"/>
      <c r="I29" s="35"/>
      <c r="J29" s="35"/>
      <c r="K29" s="58"/>
      <c r="L29" s="58"/>
      <c r="M29" s="393"/>
      <c r="N29" s="393"/>
      <c r="O29" s="393"/>
      <c r="P29" s="393"/>
      <c r="Q29" s="58"/>
      <c r="R29" s="392" t="s">
        <v>88</v>
      </c>
      <c r="S29" s="392"/>
      <c r="T29" s="392"/>
      <c r="U29" s="391"/>
      <c r="V29" s="391"/>
      <c r="W29" s="391"/>
      <c r="X29" s="391"/>
      <c r="Y29" s="391"/>
      <c r="Z29" s="391"/>
      <c r="AA29" s="391"/>
      <c r="AB29" s="391"/>
      <c r="AC29" s="391"/>
      <c r="AD29" s="42"/>
      <c r="AF29" s="37"/>
      <c r="BG29" s="36"/>
    </row>
    <row r="30" spans="1:59" ht="21.95" customHeight="1" x14ac:dyDescent="0.15">
      <c r="A30" s="43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Q30" s="58"/>
      <c r="R30" s="392" t="s">
        <v>76</v>
      </c>
      <c r="S30" s="392"/>
      <c r="T30" s="392"/>
      <c r="U30" s="391"/>
      <c r="V30" s="391"/>
      <c r="W30" s="391"/>
      <c r="X30" s="391"/>
      <c r="Y30" s="391"/>
      <c r="Z30" s="391"/>
      <c r="AA30" s="391"/>
      <c r="AB30" s="391"/>
      <c r="AC30" s="391"/>
      <c r="AD30" s="42"/>
      <c r="AF30" s="37"/>
      <c r="BG30" s="36"/>
    </row>
    <row r="31" spans="1:59" ht="12" customHeight="1" thickBot="1" x14ac:dyDescent="0.2">
      <c r="A31" s="41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39"/>
      <c r="AA31" s="39"/>
      <c r="AB31" s="39"/>
      <c r="AC31" s="39"/>
      <c r="AD31" s="38"/>
      <c r="AF31" s="37"/>
      <c r="BG31" s="36"/>
    </row>
    <row r="32" spans="1:59" ht="11.25" customHeight="1" thickBot="1" x14ac:dyDescent="0.2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4"/>
      <c r="AA32" s="64"/>
      <c r="AB32" s="64"/>
      <c r="AC32" s="64"/>
      <c r="AD32" s="65"/>
      <c r="AF32" s="33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1"/>
    </row>
    <row r="33" spans="1:30" ht="21.95" customHeight="1" x14ac:dyDescent="0.15">
      <c r="A33" s="61"/>
      <c r="B33" s="388" t="s">
        <v>90</v>
      </c>
      <c r="C33" s="389"/>
      <c r="D33" s="389"/>
      <c r="E33" s="389"/>
      <c r="F33" s="389"/>
      <c r="G33" s="389"/>
      <c r="H33" s="389"/>
      <c r="I33" s="389"/>
      <c r="J33" s="389"/>
      <c r="K33" s="389"/>
      <c r="L33" s="389"/>
      <c r="M33" s="389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4"/>
      <c r="AA33" s="64"/>
      <c r="AB33" s="64"/>
      <c r="AC33" s="64"/>
      <c r="AD33" s="65"/>
    </row>
    <row r="34" spans="1:30" ht="21.95" customHeight="1" x14ac:dyDescent="0.15">
      <c r="A34" s="61"/>
      <c r="B34" s="67"/>
      <c r="C34" s="67"/>
      <c r="D34" s="67"/>
      <c r="E34" s="63" t="s">
        <v>66</v>
      </c>
      <c r="F34" s="67"/>
      <c r="G34" s="63" t="s">
        <v>65</v>
      </c>
      <c r="H34" s="67"/>
      <c r="I34" s="63" t="s">
        <v>56</v>
      </c>
      <c r="J34" s="67"/>
      <c r="K34" s="67"/>
      <c r="L34" s="67"/>
      <c r="M34" s="375" t="s">
        <v>87</v>
      </c>
      <c r="N34" s="375"/>
      <c r="O34" s="375"/>
      <c r="P34" s="375"/>
      <c r="Q34" s="375"/>
      <c r="R34" s="374" t="s">
        <v>34</v>
      </c>
      <c r="S34" s="374"/>
      <c r="T34" s="374"/>
      <c r="U34" s="371"/>
      <c r="V34" s="371"/>
      <c r="W34" s="371"/>
      <c r="X34" s="371"/>
      <c r="Y34" s="371"/>
      <c r="Z34" s="371"/>
      <c r="AA34" s="371"/>
      <c r="AB34" s="371"/>
      <c r="AC34" s="371"/>
      <c r="AD34" s="65"/>
    </row>
    <row r="35" spans="1:30" ht="21.95" customHeight="1" x14ac:dyDescent="0.15">
      <c r="A35" s="61"/>
      <c r="B35" s="63"/>
      <c r="C35" s="66"/>
      <c r="D35" s="66"/>
      <c r="E35" s="67"/>
      <c r="F35" s="63"/>
      <c r="G35" s="67"/>
      <c r="H35" s="63"/>
      <c r="I35" s="67"/>
      <c r="J35" s="63"/>
      <c r="K35" s="66"/>
      <c r="L35" s="66"/>
      <c r="M35" s="375"/>
      <c r="N35" s="375"/>
      <c r="O35" s="375"/>
      <c r="P35" s="375"/>
      <c r="Q35" s="375"/>
      <c r="R35" s="374" t="s">
        <v>88</v>
      </c>
      <c r="S35" s="374"/>
      <c r="T35" s="374"/>
      <c r="U35" s="372"/>
      <c r="V35" s="372"/>
      <c r="W35" s="372"/>
      <c r="X35" s="372"/>
      <c r="Y35" s="372"/>
      <c r="Z35" s="372"/>
      <c r="AA35" s="372"/>
      <c r="AB35" s="372"/>
      <c r="AC35" s="372"/>
      <c r="AD35" s="65"/>
    </row>
    <row r="36" spans="1:30" ht="21.95" customHeight="1" x14ac:dyDescent="0.15">
      <c r="A36" s="61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7"/>
      <c r="R36" s="374" t="s">
        <v>76</v>
      </c>
      <c r="S36" s="374"/>
      <c r="T36" s="374"/>
      <c r="U36" s="373"/>
      <c r="V36" s="373"/>
      <c r="W36" s="373"/>
      <c r="X36" s="373"/>
      <c r="Y36" s="373"/>
      <c r="Z36" s="373"/>
      <c r="AA36" s="373"/>
      <c r="AB36" s="373"/>
      <c r="AC36" s="373"/>
      <c r="AD36" s="65"/>
    </row>
    <row r="37" spans="1:30" ht="12" customHeight="1" thickBot="1" x14ac:dyDescent="0.2">
      <c r="A37" s="6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70"/>
      <c r="AA37" s="70"/>
      <c r="AB37" s="70"/>
      <c r="AC37" s="70"/>
      <c r="AD37" s="71"/>
    </row>
    <row r="38" spans="1:30" ht="37.5" customHeight="1" x14ac:dyDescent="0.15"/>
    <row r="39" spans="1:30" ht="37.5" customHeight="1" x14ac:dyDescent="0.15"/>
    <row r="40" spans="1:30" ht="37.5" customHeight="1" x14ac:dyDescent="0.15"/>
    <row r="41" spans="1:30" ht="37.5" customHeight="1" x14ac:dyDescent="0.15"/>
    <row r="42" spans="1:30" ht="37.5" customHeight="1" x14ac:dyDescent="0.15"/>
    <row r="43" spans="1:30" ht="37.5" customHeight="1" x14ac:dyDescent="0.15"/>
    <row r="44" spans="1:30" ht="37.5" customHeight="1" x14ac:dyDescent="0.15"/>
    <row r="45" spans="1:30" ht="37.5" customHeight="1" x14ac:dyDescent="0.15"/>
    <row r="46" spans="1:30" ht="37.5" customHeight="1" x14ac:dyDescent="0.15"/>
    <row r="47" spans="1:30" ht="37.5" customHeight="1" x14ac:dyDescent="0.15"/>
    <row r="48" spans="1:30" ht="37.5" customHeight="1" x14ac:dyDescent="0.15"/>
    <row r="49" ht="37.5" customHeight="1" x14ac:dyDescent="0.15"/>
    <row r="50" ht="37.5" customHeight="1" x14ac:dyDescent="0.15"/>
    <row r="51" ht="37.5" customHeight="1" x14ac:dyDescent="0.15"/>
    <row r="52" ht="37.5" customHeight="1" x14ac:dyDescent="0.15"/>
    <row r="53" ht="37.5" customHeight="1" x14ac:dyDescent="0.15"/>
    <row r="54" ht="37.5" customHeight="1" x14ac:dyDescent="0.15"/>
    <row r="55" ht="37.5" customHeight="1" x14ac:dyDescent="0.15"/>
    <row r="56" ht="37.5" customHeight="1" x14ac:dyDescent="0.15"/>
    <row r="57" ht="37.5" customHeight="1" x14ac:dyDescent="0.15"/>
    <row r="58" ht="37.5" customHeight="1" x14ac:dyDescent="0.15"/>
  </sheetData>
  <mergeCells count="187">
    <mergeCell ref="A4:B4"/>
    <mergeCell ref="C4:D4"/>
    <mergeCell ref="E4:I4"/>
    <mergeCell ref="J4:N4"/>
    <mergeCell ref="O4:Q4"/>
    <mergeCell ref="R4:T4"/>
    <mergeCell ref="U4:X4"/>
    <mergeCell ref="Z4:AC4"/>
    <mergeCell ref="A5:B5"/>
    <mergeCell ref="C5:D5"/>
    <mergeCell ref="E5:I5"/>
    <mergeCell ref="J5:N5"/>
    <mergeCell ref="O5:Q5"/>
    <mergeCell ref="R5:T5"/>
    <mergeCell ref="U5:X5"/>
    <mergeCell ref="Z5:AC5"/>
    <mergeCell ref="A2:AD2"/>
    <mergeCell ref="A3:B3"/>
    <mergeCell ref="C3:D3"/>
    <mergeCell ref="E3:I3"/>
    <mergeCell ref="J3:N3"/>
    <mergeCell ref="O3:Q3"/>
    <mergeCell ref="R3:T3"/>
    <mergeCell ref="U3:Y3"/>
    <mergeCell ref="Z3:AD3"/>
    <mergeCell ref="A6:B6"/>
    <mergeCell ref="C6:D6"/>
    <mergeCell ref="E6:I6"/>
    <mergeCell ref="J6:N6"/>
    <mergeCell ref="O6:Q6"/>
    <mergeCell ref="R6:T6"/>
    <mergeCell ref="U6:X6"/>
    <mergeCell ref="Z6:AC6"/>
    <mergeCell ref="A7:B7"/>
    <mergeCell ref="C7:D7"/>
    <mergeCell ref="E7:I7"/>
    <mergeCell ref="J7:N7"/>
    <mergeCell ref="O7:Q7"/>
    <mergeCell ref="R7:T7"/>
    <mergeCell ref="U7:X7"/>
    <mergeCell ref="Z7:AC7"/>
    <mergeCell ref="A8:B8"/>
    <mergeCell ref="C8:D8"/>
    <mergeCell ref="E8:I8"/>
    <mergeCell ref="J8:N8"/>
    <mergeCell ref="O8:Q8"/>
    <mergeCell ref="R8:T8"/>
    <mergeCell ref="U8:X8"/>
    <mergeCell ref="Z8:AC8"/>
    <mergeCell ref="A9:B9"/>
    <mergeCell ref="C9:D9"/>
    <mergeCell ref="E9:I9"/>
    <mergeCell ref="J9:N9"/>
    <mergeCell ref="O9:Q9"/>
    <mergeCell ref="R9:T9"/>
    <mergeCell ref="U9:X9"/>
    <mergeCell ref="Z9:AC9"/>
    <mergeCell ref="A10:B10"/>
    <mergeCell ref="C10:D10"/>
    <mergeCell ref="E10:I10"/>
    <mergeCell ref="J10:N10"/>
    <mergeCell ref="O10:Q10"/>
    <mergeCell ref="R10:T10"/>
    <mergeCell ref="U10:X10"/>
    <mergeCell ref="Z10:AC10"/>
    <mergeCell ref="A11:B11"/>
    <mergeCell ref="C11:D11"/>
    <mergeCell ref="E11:I11"/>
    <mergeCell ref="J11:N11"/>
    <mergeCell ref="O11:Q11"/>
    <mergeCell ref="R11:T11"/>
    <mergeCell ref="U11:X11"/>
    <mergeCell ref="Z11:AC11"/>
    <mergeCell ref="A12:B12"/>
    <mergeCell ref="C12:D12"/>
    <mergeCell ref="E12:I12"/>
    <mergeCell ref="J12:N12"/>
    <mergeCell ref="O12:Q12"/>
    <mergeCell ref="R12:T12"/>
    <mergeCell ref="U12:X12"/>
    <mergeCell ref="Z12:AC12"/>
    <mergeCell ref="A13:B13"/>
    <mergeCell ref="C13:D13"/>
    <mergeCell ref="E13:I13"/>
    <mergeCell ref="J13:N13"/>
    <mergeCell ref="O13:Q13"/>
    <mergeCell ref="R13:T13"/>
    <mergeCell ref="U13:X13"/>
    <mergeCell ref="Z13:AC13"/>
    <mergeCell ref="A14:B14"/>
    <mergeCell ref="C14:D14"/>
    <mergeCell ref="E14:I14"/>
    <mergeCell ref="J14:N14"/>
    <mergeCell ref="O14:Q14"/>
    <mergeCell ref="R14:T14"/>
    <mergeCell ref="U14:X14"/>
    <mergeCell ref="Z14:AC14"/>
    <mergeCell ref="A15:B15"/>
    <mergeCell ref="C15:D15"/>
    <mergeCell ref="E15:I15"/>
    <mergeCell ref="J15:N15"/>
    <mergeCell ref="O15:Q15"/>
    <mergeCell ref="R15:T15"/>
    <mergeCell ref="U15:X15"/>
    <mergeCell ref="Z15:AC15"/>
    <mergeCell ref="A16:B16"/>
    <mergeCell ref="C16:D16"/>
    <mergeCell ref="E16:I16"/>
    <mergeCell ref="J16:N16"/>
    <mergeCell ref="O16:Q16"/>
    <mergeCell ref="R16:T16"/>
    <mergeCell ref="U16:X16"/>
    <mergeCell ref="Z16:AC16"/>
    <mergeCell ref="A17:B17"/>
    <mergeCell ref="C17:D17"/>
    <mergeCell ref="E17:I17"/>
    <mergeCell ref="J17:N17"/>
    <mergeCell ref="O17:Q17"/>
    <mergeCell ref="R17:T17"/>
    <mergeCell ref="U17:X17"/>
    <mergeCell ref="Z17:AC17"/>
    <mergeCell ref="A18:B18"/>
    <mergeCell ref="C18:D18"/>
    <mergeCell ref="E18:I18"/>
    <mergeCell ref="J18:N18"/>
    <mergeCell ref="O18:Q18"/>
    <mergeCell ref="R18:T18"/>
    <mergeCell ref="U18:X18"/>
    <mergeCell ref="Z18:AC18"/>
    <mergeCell ref="A19:B19"/>
    <mergeCell ref="C19:D19"/>
    <mergeCell ref="E19:I19"/>
    <mergeCell ref="J19:N19"/>
    <mergeCell ref="O19:Q19"/>
    <mergeCell ref="R19:T19"/>
    <mergeCell ref="U19:X19"/>
    <mergeCell ref="Z19:AC19"/>
    <mergeCell ref="A20:B20"/>
    <mergeCell ref="C20:D20"/>
    <mergeCell ref="E20:I20"/>
    <mergeCell ref="J20:N20"/>
    <mergeCell ref="O20:Q20"/>
    <mergeCell ref="R20:T20"/>
    <mergeCell ref="U20:X20"/>
    <mergeCell ref="Z20:AC20"/>
    <mergeCell ref="B27:L27"/>
    <mergeCell ref="J23:N23"/>
    <mergeCell ref="O23:Q23"/>
    <mergeCell ref="R23:T23"/>
    <mergeCell ref="U23:X23"/>
    <mergeCell ref="Z23:AC23"/>
    <mergeCell ref="A24:Y24"/>
    <mergeCell ref="Z24:AC24"/>
    <mergeCell ref="M28:P29"/>
    <mergeCell ref="R28:T28"/>
    <mergeCell ref="U28:AC28"/>
    <mergeCell ref="R29:T29"/>
    <mergeCell ref="U29:AC29"/>
    <mergeCell ref="A21:B21"/>
    <mergeCell ref="C21:D21"/>
    <mergeCell ref="E21:I21"/>
    <mergeCell ref="J21:N21"/>
    <mergeCell ref="O21:Q21"/>
    <mergeCell ref="R21:T21"/>
    <mergeCell ref="U21:X21"/>
    <mergeCell ref="Z21:AC21"/>
    <mergeCell ref="A22:B22"/>
    <mergeCell ref="C22:D22"/>
    <mergeCell ref="E22:I22"/>
    <mergeCell ref="J22:N22"/>
    <mergeCell ref="O22:Q22"/>
    <mergeCell ref="R22:T22"/>
    <mergeCell ref="U22:X22"/>
    <mergeCell ref="Z22:AC22"/>
    <mergeCell ref="A23:B23"/>
    <mergeCell ref="C23:D23"/>
    <mergeCell ref="E23:I23"/>
    <mergeCell ref="R36:T36"/>
    <mergeCell ref="U36:AC36"/>
    <mergeCell ref="R30:T30"/>
    <mergeCell ref="U30:AC30"/>
    <mergeCell ref="B33:M33"/>
    <mergeCell ref="M34:Q35"/>
    <mergeCell ref="R34:T34"/>
    <mergeCell ref="U34:AC34"/>
    <mergeCell ref="R35:T35"/>
    <mergeCell ref="U35:AC35"/>
  </mergeCells>
  <phoneticPr fontId="19"/>
  <printOptions horizontalCentered="1" verticalCentered="1"/>
  <pageMargins left="0.39370078740157483" right="0.39370078740157483" top="0.59055118110236227" bottom="0.39370078740157483" header="0.39370078740157483" footer="0"/>
  <pageSetup paperSize="9" scale="82" orientation="portrait" r:id="rId1"/>
  <headerFooter>
    <oddHeader>&amp;L&amp;12【様式４】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5"/>
  <sheetViews>
    <sheetView view="pageBreakPreview" zoomScale="75" zoomScaleNormal="75" zoomScaleSheetLayoutView="75" workbookViewId="0">
      <selection activeCell="H4" sqref="H4"/>
    </sheetView>
  </sheetViews>
  <sheetFormatPr defaultColWidth="9" defaultRowHeight="13.5" x14ac:dyDescent="0.15"/>
  <cols>
    <col min="1" max="5" width="22.125" style="7" customWidth="1"/>
    <col min="6" max="6" width="9" style="7" bestFit="1" customWidth="1"/>
    <col min="7" max="16384" width="9" style="7"/>
  </cols>
  <sheetData>
    <row r="1" spans="1:5" ht="96.75" customHeight="1" x14ac:dyDescent="0.15">
      <c r="A1" s="419" t="s">
        <v>54</v>
      </c>
      <c r="B1" s="420"/>
      <c r="C1" s="420"/>
      <c r="D1" s="420"/>
      <c r="E1" s="421"/>
    </row>
    <row r="2" spans="1:5" ht="96.75" customHeight="1" x14ac:dyDescent="0.15">
      <c r="A2" s="10"/>
      <c r="B2" s="8"/>
      <c r="C2" s="8"/>
      <c r="D2" s="8"/>
      <c r="E2" s="11"/>
    </row>
    <row r="3" spans="1:5" ht="96.75" customHeight="1" x14ac:dyDescent="0.15">
      <c r="A3" s="10"/>
      <c r="B3" s="8"/>
      <c r="C3" s="8"/>
      <c r="D3" s="8"/>
      <c r="E3" s="11"/>
    </row>
    <row r="4" spans="1:5" ht="96.75" customHeight="1" x14ac:dyDescent="0.15">
      <c r="A4" s="10"/>
      <c r="B4" s="9"/>
      <c r="C4" s="1"/>
      <c r="D4" s="1"/>
      <c r="E4" s="3"/>
    </row>
    <row r="5" spans="1:5" ht="96.75" customHeight="1" x14ac:dyDescent="0.15">
      <c r="A5" s="10"/>
      <c r="B5" s="9"/>
      <c r="C5" s="1"/>
      <c r="D5" s="1"/>
      <c r="E5" s="3"/>
    </row>
    <row r="6" spans="1:5" ht="96.75" customHeight="1" x14ac:dyDescent="0.15">
      <c r="A6" s="100" t="s">
        <v>151</v>
      </c>
      <c r="B6" s="101" t="s">
        <v>152</v>
      </c>
      <c r="C6" s="1"/>
      <c r="D6" s="1"/>
      <c r="E6" s="3"/>
    </row>
    <row r="7" spans="1:5" ht="96.75" customHeight="1" x14ac:dyDescent="0.15">
      <c r="A7" s="10"/>
      <c r="B7" s="9"/>
      <c r="C7" s="1"/>
      <c r="D7" s="1"/>
      <c r="E7" s="3"/>
    </row>
    <row r="8" spans="1:5" ht="96.75" customHeight="1" x14ac:dyDescent="0.15">
      <c r="A8" s="10"/>
      <c r="B8" s="9"/>
      <c r="C8" s="1"/>
      <c r="D8" s="1"/>
      <c r="E8" s="3"/>
    </row>
    <row r="9" spans="1:5" ht="96.75" customHeight="1" x14ac:dyDescent="0.15">
      <c r="A9" s="10"/>
      <c r="B9" s="9"/>
      <c r="C9" s="1"/>
      <c r="D9" s="1"/>
      <c r="E9" s="3"/>
    </row>
    <row r="10" spans="1:5" ht="96.75" customHeight="1" thickBot="1" x14ac:dyDescent="0.2">
      <c r="A10" s="102" t="s">
        <v>151</v>
      </c>
      <c r="B10" s="103" t="s">
        <v>153</v>
      </c>
      <c r="C10" s="2"/>
      <c r="D10" s="2"/>
      <c r="E10" s="4"/>
    </row>
    <row r="11" spans="1:5" ht="21.75" customHeight="1" x14ac:dyDescent="0.15">
      <c r="A11" s="8"/>
      <c r="B11" s="9"/>
      <c r="C11" s="1"/>
      <c r="D11" s="1"/>
      <c r="E11" s="5"/>
    </row>
    <row r="12" spans="1:5" ht="44.25" customHeight="1" x14ac:dyDescent="0.15">
      <c r="A12" s="6"/>
      <c r="B12" s="1"/>
      <c r="C12" s="1"/>
      <c r="D12" s="1"/>
      <c r="E12" s="5"/>
    </row>
    <row r="13" spans="1:5" ht="21.75" customHeight="1" x14ac:dyDescent="0.15">
      <c r="A13" s="8"/>
      <c r="B13" s="1"/>
      <c r="C13" s="1"/>
      <c r="D13" s="1"/>
      <c r="E13" s="5"/>
    </row>
    <row r="14" spans="1:5" ht="21.75" customHeight="1" x14ac:dyDescent="0.15">
      <c r="A14" s="8"/>
      <c r="B14" s="1"/>
      <c r="C14" s="1"/>
      <c r="D14" s="1"/>
      <c r="E14" s="5"/>
    </row>
    <row r="15" spans="1:5" ht="21.75" customHeight="1" x14ac:dyDescent="0.15">
      <c r="A15" s="8"/>
      <c r="B15" s="1"/>
      <c r="C15" s="1"/>
      <c r="D15" s="1"/>
      <c r="E15" s="5"/>
    </row>
    <row r="16" spans="1:5" ht="21.75" customHeight="1" x14ac:dyDescent="0.15">
      <c r="A16" s="8"/>
      <c r="B16" s="1"/>
      <c r="C16" s="1"/>
      <c r="D16" s="1"/>
      <c r="E16" s="5"/>
    </row>
    <row r="17" spans="1:5" ht="21.75" customHeight="1" x14ac:dyDescent="0.15">
      <c r="A17" s="8"/>
      <c r="B17" s="1"/>
      <c r="C17" s="1"/>
      <c r="D17" s="1"/>
      <c r="E17" s="5"/>
    </row>
    <row r="18" spans="1:5" ht="21.75" customHeight="1" x14ac:dyDescent="0.15">
      <c r="A18" s="8"/>
      <c r="B18" s="1"/>
      <c r="C18" s="1"/>
      <c r="D18" s="1"/>
      <c r="E18" s="5"/>
    </row>
    <row r="19" spans="1:5" ht="21.75" customHeight="1" x14ac:dyDescent="0.15">
      <c r="A19" s="8"/>
      <c r="B19" s="1"/>
      <c r="C19" s="1"/>
      <c r="D19" s="1"/>
      <c r="E19" s="5"/>
    </row>
    <row r="20" spans="1:5" ht="21.75" customHeight="1" x14ac:dyDescent="0.15">
      <c r="A20" s="8"/>
      <c r="B20" s="1"/>
      <c r="C20" s="1"/>
      <c r="D20" s="1"/>
      <c r="E20" s="5"/>
    </row>
    <row r="21" spans="1:5" ht="21.75" customHeight="1" x14ac:dyDescent="0.15">
      <c r="A21" s="8"/>
      <c r="B21" s="1"/>
      <c r="C21" s="1"/>
      <c r="D21" s="1"/>
      <c r="E21" s="5"/>
    </row>
    <row r="22" spans="1:5" ht="21.75" customHeight="1" x14ac:dyDescent="0.15">
      <c r="A22" s="8"/>
      <c r="B22" s="1"/>
      <c r="C22" s="1"/>
      <c r="D22" s="1"/>
      <c r="E22" s="5"/>
    </row>
    <row r="23" spans="1:5" ht="21.75" customHeight="1" x14ac:dyDescent="0.15">
      <c r="A23" s="8"/>
      <c r="B23" s="1"/>
      <c r="C23" s="1"/>
      <c r="D23" s="1"/>
      <c r="E23" s="5"/>
    </row>
    <row r="24" spans="1:5" ht="21.75" customHeight="1" x14ac:dyDescent="0.15">
      <c r="A24" s="8"/>
      <c r="B24" s="1"/>
      <c r="C24" s="1"/>
      <c r="D24" s="1"/>
      <c r="E24" s="5"/>
    </row>
    <row r="25" spans="1:5" ht="21.75" customHeight="1" x14ac:dyDescent="0.15">
      <c r="A25" s="8"/>
      <c r="B25" s="1"/>
      <c r="C25" s="1"/>
      <c r="D25" s="1"/>
      <c r="E25" s="5"/>
    </row>
    <row r="26" spans="1:5" ht="21.75" customHeight="1" x14ac:dyDescent="0.15">
      <c r="A26" s="8"/>
      <c r="B26" s="1"/>
      <c r="C26" s="1"/>
      <c r="D26" s="1"/>
      <c r="E26" s="5"/>
    </row>
    <row r="27" spans="1:5" ht="21.75" customHeight="1" x14ac:dyDescent="0.15">
      <c r="A27" s="8"/>
      <c r="B27" s="1"/>
      <c r="C27" s="1"/>
      <c r="D27" s="1"/>
      <c r="E27" s="5"/>
    </row>
    <row r="28" spans="1:5" ht="21.75" customHeight="1" x14ac:dyDescent="0.15">
      <c r="A28" s="8"/>
      <c r="B28" s="1"/>
      <c r="C28" s="1"/>
      <c r="D28" s="1"/>
      <c r="E28" s="5"/>
    </row>
    <row r="29" spans="1:5" ht="21.75" customHeight="1" x14ac:dyDescent="0.15">
      <c r="A29" s="8"/>
      <c r="B29" s="1"/>
      <c r="C29" s="1"/>
      <c r="D29" s="1"/>
      <c r="E29" s="5"/>
    </row>
    <row r="30" spans="1:5" ht="21.75" customHeight="1" x14ac:dyDescent="0.15">
      <c r="A30" s="8"/>
      <c r="B30" s="1"/>
      <c r="C30" s="1"/>
      <c r="D30" s="1"/>
      <c r="E30" s="5"/>
    </row>
    <row r="31" spans="1:5" ht="21.75" customHeight="1" x14ac:dyDescent="0.15">
      <c r="A31" s="8"/>
      <c r="B31" s="1"/>
      <c r="C31" s="1"/>
      <c r="D31" s="1"/>
      <c r="E31" s="5"/>
    </row>
    <row r="32" spans="1:5" ht="21.75" customHeight="1" x14ac:dyDescent="0.15">
      <c r="A32" s="8"/>
      <c r="B32" s="1"/>
      <c r="C32" s="1"/>
      <c r="D32" s="1"/>
      <c r="E32" s="5"/>
    </row>
    <row r="33" spans="1:5" ht="21.75" customHeight="1" x14ac:dyDescent="0.15">
      <c r="A33" s="8"/>
      <c r="B33" s="1"/>
      <c r="C33" s="1"/>
      <c r="D33" s="1"/>
      <c r="E33" s="5"/>
    </row>
    <row r="34" spans="1:5" ht="21.75" customHeight="1" x14ac:dyDescent="0.15">
      <c r="A34" s="8"/>
      <c r="B34" s="1"/>
      <c r="C34" s="1"/>
      <c r="D34" s="1"/>
      <c r="E34" s="5"/>
    </row>
    <row r="35" spans="1:5" ht="21.75" customHeight="1" x14ac:dyDescent="0.15">
      <c r="A35" s="8"/>
      <c r="B35" s="1"/>
      <c r="C35" s="1"/>
      <c r="D35" s="1"/>
      <c r="E35" s="5"/>
    </row>
    <row r="36" spans="1:5" ht="21.75" customHeight="1" x14ac:dyDescent="0.15">
      <c r="A36" s="8"/>
      <c r="B36" s="1"/>
      <c r="C36" s="1"/>
      <c r="D36" s="1"/>
      <c r="E36" s="5"/>
    </row>
    <row r="37" spans="1:5" ht="21.75" customHeight="1" x14ac:dyDescent="0.15">
      <c r="A37" s="8"/>
      <c r="B37" s="1"/>
      <c r="C37" s="1"/>
      <c r="D37" s="1"/>
      <c r="E37" s="5"/>
    </row>
    <row r="38" spans="1:5" ht="21.75" customHeight="1" x14ac:dyDescent="0.15">
      <c r="A38" s="8"/>
      <c r="B38" s="1"/>
      <c r="C38" s="1"/>
      <c r="D38" s="1"/>
      <c r="E38" s="5"/>
    </row>
    <row r="39" spans="1:5" ht="21.75" customHeight="1" x14ac:dyDescent="0.15">
      <c r="A39" s="8"/>
      <c r="B39" s="1"/>
      <c r="C39" s="1"/>
      <c r="D39" s="1"/>
      <c r="E39" s="5"/>
    </row>
    <row r="40" spans="1:5" ht="21.75" customHeight="1" x14ac:dyDescent="0.15">
      <c r="A40" s="8"/>
      <c r="B40" s="1"/>
      <c r="C40" s="1"/>
      <c r="D40" s="1"/>
      <c r="E40" s="5"/>
    </row>
    <row r="41" spans="1:5" ht="21.75" customHeight="1" x14ac:dyDescent="0.15">
      <c r="A41" s="8"/>
      <c r="B41" s="1"/>
      <c r="C41" s="1"/>
      <c r="D41" s="1"/>
      <c r="E41" s="5"/>
    </row>
    <row r="42" spans="1:5" ht="21.75" customHeight="1" x14ac:dyDescent="0.15">
      <c r="A42" s="8"/>
      <c r="B42" s="1"/>
      <c r="C42" s="1"/>
      <c r="D42" s="1"/>
      <c r="E42" s="5"/>
    </row>
    <row r="43" spans="1:5" ht="21.75" customHeight="1" x14ac:dyDescent="0.15">
      <c r="A43" s="8"/>
      <c r="B43" s="1"/>
      <c r="C43" s="1"/>
      <c r="D43" s="1"/>
      <c r="E43" s="5"/>
    </row>
    <row r="44" spans="1:5" ht="21.75" customHeight="1" x14ac:dyDescent="0.15">
      <c r="A44" s="8"/>
      <c r="B44" s="1"/>
      <c r="C44" s="1"/>
      <c r="D44" s="1"/>
      <c r="E44" s="5"/>
    </row>
    <row r="45" spans="1:5" ht="44.25" customHeight="1" x14ac:dyDescent="0.15">
      <c r="A45" s="6"/>
      <c r="B45" s="1"/>
      <c r="C45" s="1"/>
      <c r="D45" s="1"/>
      <c r="E45" s="1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【3-1】実績報告書 </vt:lpstr>
      <vt:lpstr>【3-2】事業報告書</vt:lpstr>
      <vt:lpstr>【3-3】収支決算書</vt:lpstr>
      <vt:lpstr>【4】旅費算出明細（監督・選手）</vt:lpstr>
      <vt:lpstr>【4】旅費算出明細（講師）</vt:lpstr>
      <vt:lpstr>【6】領収書</vt:lpstr>
      <vt:lpstr>'【3-1】実績報告書 '!Print_Area</vt:lpstr>
      <vt:lpstr>'【3-2】事業報告書'!Print_Area</vt:lpstr>
      <vt:lpstr>'【3-3】収支決算書'!Print_Area</vt:lpstr>
      <vt:lpstr>'【4】旅費算出明細（監督・選手）'!Print_Area</vt:lpstr>
      <vt:lpstr>'【4】旅費算出明細（講師）'!Print_Area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User19</cp:lastModifiedBy>
  <cp:lastPrinted>2024-03-21T23:02:47Z</cp:lastPrinted>
  <dcterms:created xsi:type="dcterms:W3CDTF">1999-09-03T04:53:24Z</dcterms:created>
  <dcterms:modified xsi:type="dcterms:W3CDTF">2024-03-26T04:53:13Z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